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800" firstSheet="5" activeTab="15"/>
  </bookViews>
  <sheets>
    <sheet name="กีฬา ศพด" sheetId="1" r:id="rId1"/>
    <sheet name="เด็กสร้างศาสตร์" sheetId="13" r:id="rId2"/>
    <sheet name="อาหารกลางวัน" sheetId="3" r:id="rId3"/>
    <sheet name="ค่ายเยาวชน" sheetId="18" r:id="rId4"/>
    <sheet name="อบรมครอบครัว" sheetId="19" r:id="rId5"/>
    <sheet name="กีฬา" sheetId="16" r:id="rId6"/>
    <sheet name="พัฒนาคุณภาพชีวิตเด็ก" sheetId="5" r:id="rId7"/>
    <sheet name="กีรออาตี" sheetId="17" r:id="rId8"/>
    <sheet name="รอมฎอน" sheetId="8" r:id="rId9"/>
    <sheet name="ฟื้นฟู" sheetId="11" r:id="rId10"/>
    <sheet name="เมาลิด" sheetId="10" r:id="rId11"/>
    <sheet name="รายอ" sheetId="7" r:id="rId12"/>
    <sheet name="ชักพระ" sheetId="14" r:id="rId13"/>
    <sheet name="สารท" sheetId="4" r:id="rId14"/>
    <sheet name="รดน้ำ" sheetId="9" r:id="rId15"/>
    <sheet name="ลอยกระทง" sheetId="6" r:id="rId16"/>
  </sheets>
  <definedNames>
    <definedName name="_xlnm.Print_Area" localSheetId="7">กีรออาตี!$A$1:$R$26</definedName>
    <definedName name="_xlnm.Print_Area" localSheetId="5">กีฬา!$A$1:$R$26</definedName>
    <definedName name="_xlnm.Print_Area" localSheetId="0">'กีฬา ศพด'!$A$1:$R$21</definedName>
    <definedName name="_xlnm.Print_Area" localSheetId="3">ค่ายเยาวชน!$A$1:$R$36</definedName>
    <definedName name="_xlnm.Print_Area" localSheetId="12">ชักพระ!$A$1:$R$25</definedName>
    <definedName name="_xlnm.Print_Area" localSheetId="1">เด็กสร้างศาสตร์!$A$1:$R$22</definedName>
    <definedName name="_xlnm.Print_Area" localSheetId="6">พัฒนาคุณภาพชีวิตเด็ก!$A$1:$R$26</definedName>
    <definedName name="_xlnm.Print_Area" localSheetId="9">ฟื้นฟู!$A$1:$R$26</definedName>
    <definedName name="_xlnm.Print_Area" localSheetId="10">เมาลิด!$A$1:$R$25</definedName>
    <definedName name="_xlnm.Print_Area" localSheetId="14">รดน้ำ!$A$1:$R$25</definedName>
    <definedName name="_xlnm.Print_Area" localSheetId="8">รอมฎอน!$A$1:$R$26</definedName>
    <definedName name="_xlnm.Print_Area" localSheetId="11">รายอ!$A$1:$R$25</definedName>
    <definedName name="_xlnm.Print_Area" localSheetId="15">ลอยกระทง!$A$1:$R$25</definedName>
    <definedName name="_xlnm.Print_Area" localSheetId="13">สารท!$A$1:$R$25</definedName>
    <definedName name="_xlnm.Print_Area" localSheetId="4">อบรมครอบครัว!$A$1:$R$26</definedName>
    <definedName name="_xlnm.Print_Area" localSheetId="2">อาหารกลางวัน!$A$1:$R$22</definedName>
  </definedNames>
  <calcPr calcId="145621"/>
</workbook>
</file>

<file path=xl/calcChain.xml><?xml version="1.0" encoding="utf-8"?>
<calcChain xmlns="http://schemas.openxmlformats.org/spreadsheetml/2006/main">
  <c r="T18" i="3" l="1"/>
  <c r="T5" i="19" l="1"/>
  <c r="T5" i="18" l="1"/>
  <c r="T5" i="13" l="1"/>
  <c r="T5" i="3" l="1"/>
  <c r="T5" i="1" l="1"/>
</calcChain>
</file>

<file path=xl/sharedStrings.xml><?xml version="1.0" encoding="utf-8"?>
<sst xmlns="http://schemas.openxmlformats.org/spreadsheetml/2006/main" count="717" uniqueCount="227">
  <si>
    <t>งบประมาณ</t>
  </si>
  <si>
    <t>สถานที่</t>
  </si>
  <si>
    <t>หน่วยงาน</t>
  </si>
  <si>
    <t>พ.ศ.2561</t>
  </si>
  <si>
    <t>ที่</t>
  </si>
  <si>
    <t>ดำเนินการ</t>
  </si>
  <si>
    <t>ต.ค.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</si>
  <si>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</si>
  <si>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</si>
  <si>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</si>
  <si>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</si>
  <si>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</si>
  <si>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</si>
  <si>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</si>
  <si>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</si>
  <si>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</si>
  <si>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</si>
  <si>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</si>
  <si>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องค์การบริหารส่วนตำบลปุโละปุโย</t>
  </si>
  <si>
    <t>แผนการดำเนินงาน ประจำปีงบประมาณ พ.ศ.2562</t>
  </si>
  <si>
    <t>พ.ศ.2562</t>
  </si>
  <si>
    <t>โครงการ</t>
  </si>
  <si>
    <t>รายละเอียดของกิจกรรม</t>
  </si>
  <si>
    <t>ผลผลิตงบประมาณ</t>
  </si>
  <si>
    <t>รวม</t>
  </si>
  <si>
    <t>จำนวน......................โครงการ</t>
  </si>
  <si>
    <t>โครงการกีฬาสีศูนย์พัฒนา</t>
  </si>
  <si>
    <t>เด็กเล็กสัมพันธ์</t>
  </si>
  <si>
    <t>ศพด.อบต.ปุโละปุโย</t>
  </si>
  <si>
    <t>กองการศึกษาฯ</t>
  </si>
  <si>
    <t>ปุโละปุโย ๓๓ คน</t>
  </si>
  <si>
    <r>
      <rPr>
        <b/>
        <sz val="14"/>
        <rFont val="TH SarabunPSK"/>
        <family val="2"/>
      </rPr>
      <t>เป้าหมาย</t>
    </r>
    <r>
      <rPr>
        <sz val="14"/>
        <rFont val="TH SarabunPSK"/>
        <family val="2"/>
      </rPr>
      <t xml:space="preserve"> เด๊กนักเรียนศพด.อบต.</t>
    </r>
  </si>
  <si>
    <r>
      <t xml:space="preserve">กิจกรรม </t>
    </r>
    <r>
      <rPr>
        <sz val="14"/>
        <rFont val="TH SarabunPSK"/>
        <family val="2"/>
      </rPr>
      <t>แข่งขันกีฬากลางแจ้ง</t>
    </r>
  </si>
  <si>
    <t>แบ่งเป็น ๒ ทีม แข่งขันกีฬา ดังนี้</t>
  </si>
  <si>
    <t>- วิ่งผลัด</t>
  </si>
  <si>
    <t>- วิ่งซุปเปอร์แมน</t>
  </si>
  <si>
    <t>- วิ่งตะขาบ</t>
  </si>
  <si>
    <t>- กระโดดไกล</t>
  </si>
  <si>
    <t>- โยนบอลใส่ตะกร้า</t>
  </si>
  <si>
    <t>-เหยียบลูกโป่ง</t>
  </si>
  <si>
    <t>ออกกำลังกาย มีพัฒนาการสมวัย</t>
  </si>
  <si>
    <r>
      <t xml:space="preserve">วัตถุประสงค์ </t>
    </r>
    <r>
      <rPr>
        <sz val="14"/>
        <rFont val="TH SarabunPSK"/>
        <family val="2"/>
      </rPr>
      <t>เพื่อส่งเสริมให้เด็ก</t>
    </r>
  </si>
  <si>
    <t>แผนงานการศึกษา</t>
  </si>
  <si>
    <t>ยุทธศาสตร์ที่ 1 ด้านการพัฒนาคุณภาพชีวิตและสังคม</t>
  </si>
  <si>
    <t>โครงการสนับสนุนค่าใช้จ่าย</t>
  </si>
  <si>
    <r>
      <rPr>
        <b/>
        <sz val="14"/>
        <color theme="1"/>
        <rFont val="TH SarabunPSK"/>
        <family val="2"/>
      </rPr>
      <t>วัตถุประสงค์</t>
    </r>
    <r>
      <rPr>
        <sz val="14"/>
        <color theme="1"/>
        <rFont val="TH SarabunPSK"/>
        <family val="2"/>
      </rPr>
      <t xml:space="preserve"> เพื่อให้เด็กนักเรียนได้</t>
    </r>
  </si>
  <si>
    <t>การบริหารสถานศึกษา</t>
  </si>
  <si>
    <t>รับประทานอาหารโภชนาการครบถ้วน</t>
  </si>
  <si>
    <t>สำหรับค่าอาหารกลางวันเด็ก</t>
  </si>
  <si>
    <r>
      <rPr>
        <b/>
        <sz val="14"/>
        <rFont val="TH SarabunPSK"/>
        <family val="2"/>
      </rPr>
      <t>เป้าหมาย</t>
    </r>
    <r>
      <rPr>
        <sz val="14"/>
        <rFont val="TH SarabunPSK"/>
        <family val="2"/>
      </rPr>
      <t xml:space="preserve">  เด็กนักเรียนศพด.อบต. </t>
    </r>
  </si>
  <si>
    <t>ศูนย์พัฒนาเด็กเล็ก</t>
  </si>
  <si>
    <t>ปุโละปุโย จำนวน ๓๓ คน</t>
  </si>
  <si>
    <r>
      <rPr>
        <b/>
        <sz val="14"/>
        <color theme="1"/>
        <rFont val="TH SarabunPSK"/>
        <family val="2"/>
      </rPr>
      <t>กิจกรรม</t>
    </r>
    <r>
      <rPr>
        <sz val="14"/>
        <color theme="1"/>
        <rFont val="TH SarabunPSK"/>
        <family val="2"/>
      </rPr>
      <t xml:space="preserve"> เพื่อจ่ายเป็นค่าอาหารกลางวัน</t>
    </r>
  </si>
  <si>
    <t xml:space="preserve">ศพด.อบต.ปุโละปุโย </t>
  </si>
  <si>
    <t>จำนวน   ๓  โครงการ</t>
  </si>
  <si>
    <t>แผนงาน การศาสนาวัฒนธรรมและนันทนาการ</t>
  </si>
  <si>
    <t>โครงการสืบสานงานประ</t>
  </si>
  <si>
    <t>๒๐,๐๐๐</t>
  </si>
  <si>
    <t>วัดสุนันทาราม ม.๓</t>
  </si>
  <si>
    <t>เพณีทำบุญวันสารทเดือน</t>
  </si>
  <si>
    <t>กตัญญูกตเวทีต่อบรรพบุรุษที่</t>
  </si>
  <si>
    <t>ต.ปุโละปุโย</t>
  </si>
  <si>
    <t>สิบ</t>
  </si>
  <si>
    <t>ล่วงลับไปแล้ว</t>
  </si>
  <si>
    <t>จำนวน ๒๐๐ คน</t>
  </si>
  <si>
    <t xml:space="preserve">กิจกรรม </t>
  </si>
  <si>
    <t>- การปีนเสาน้ำมัน</t>
  </si>
  <si>
    <t>- การชิงเปรต</t>
  </si>
  <si>
    <t>- การทำหมรับ</t>
  </si>
  <si>
    <t>- การทำบุญตักบาตร</t>
  </si>
  <si>
    <t>โครงการส่งเสริมพัฒนา</t>
  </si>
  <si>
    <t>๑๒๐,๐๐๐</t>
  </si>
  <si>
    <t>สนามกีฬา อบต.</t>
  </si>
  <si>
    <t>คุณภาพชีวิตเด็กและเยาวชน</t>
  </si>
  <si>
    <t>พลานามัยแก่เด็กและเยาวชน</t>
  </si>
  <si>
    <t>ปุโละปุโย</t>
  </si>
  <si>
    <t>ตำบลปุโละปุโย</t>
  </si>
  <si>
    <t xml:space="preserve">ใช้เวลาว่างให้เกิดประโยชน์ </t>
  </si>
  <si>
    <t>มีความสามัคคี</t>
  </si>
  <si>
    <t>จำนวน ๕๐๐ คน</t>
  </si>
  <si>
    <t xml:space="preserve">ประเภท คือ ฟุตบอล ตะกร้อ </t>
  </si>
  <si>
    <t>วอลเลย์บอล ให้กับเด็กอายุไม่</t>
  </si>
  <si>
    <t>เกิน ๑๒ ปี</t>
  </si>
  <si>
    <r>
      <rPr>
        <u/>
        <sz val="16"/>
        <color theme="1"/>
        <rFont val="TH SarabunIT๙"/>
        <family val="2"/>
      </rPr>
      <t>ส่วนที่ 2 บัญชีโครงการ/กิจกรรม</t>
    </r>
    <r>
      <rPr>
        <b/>
        <sz val="16"/>
        <color theme="1"/>
        <rFont val="TH SarabunIT๙"/>
        <family val="2"/>
      </rPr>
      <t xml:space="preserve">                                                บัญชีโครงการ/กิจกรรม/งบประมาณ</t>
    </r>
  </si>
  <si>
    <t>ยุทธศาสตร์ที่ 1 การพัฒนาคุณภาพชีวิตและสังคม</t>
  </si>
  <si>
    <t>โครงการสืบสานงานประเพ</t>
  </si>
  <si>
    <t>ฟาร์มตัวอย่างบ้าน</t>
  </si>
  <si>
    <t>ณีลอยกระทง</t>
  </si>
  <si>
    <t>ประเพณีและวัฒณธรรมอันดีของ</t>
  </si>
  <si>
    <t>น้ำดำ ม.๓ ต.ปุโละปุโย</t>
  </si>
  <si>
    <t>ท้องถิ่นให้คงอยู่</t>
  </si>
  <si>
    <t>- กิจกรรมการประกวดกระทง</t>
  </si>
  <si>
    <t>- กิจกรรมการลอยกระทง</t>
  </si>
  <si>
    <t>โครงการวันฮารีรายออีดิล</t>
  </si>
  <si>
    <t>๖๘,๐๐๐</t>
  </si>
  <si>
    <t>มัสยิดในเขตตำบล</t>
  </si>
  <si>
    <t>ฟิตรีและวันฮารีรายออีดิล</t>
  </si>
  <si>
    <t>และอนุรักษ์ขนบธรรมเนียมประเพ</t>
  </si>
  <si>
    <t>ปุโละปุโย จำนวน</t>
  </si>
  <si>
    <t>อัดฮา</t>
  </si>
  <si>
    <t>ณีวัฒนธรรมอิสลามให้คงอยูสืบไป</t>
  </si>
  <si>
    <t>๗ แห่ง</t>
  </si>
  <si>
    <t>จำนวน ๑,๐๐๐ คน</t>
  </si>
  <si>
    <t>- การบรรยายธรรม</t>
  </si>
  <si>
    <t>- กิจกรรมเชื่อมความสัมพีนธ์</t>
  </si>
  <si>
    <t>- กิจกรรมการแสดงบนเวที</t>
  </si>
  <si>
    <t>โครงการพบปะเยี่ยมเยียน</t>
  </si>
  <si>
    <t>๘๐,๐๐๐</t>
  </si>
  <si>
    <t>สุเหร่าและมัสยิดใน</t>
  </si>
  <si>
    <t>ในเดือนรอมฎอน</t>
  </si>
  <si>
    <t>ของเดือนรอมฎอน ส่งเสริมการ</t>
  </si>
  <si>
    <t>เขตปุโละปุโย</t>
  </si>
  <si>
    <t>ปฏิบัติศาสนกิจต่างๆในเดือน</t>
  </si>
  <si>
    <t>จำนวน ๑๗ แห่ง</t>
  </si>
  <si>
    <t>รอมฎอน</t>
  </si>
  <si>
    <t>- ติดตั้งป้ายไวนิลเดือนรอมฎอน</t>
  </si>
  <si>
    <t>- แจกจ่ายโปสเตอร์เวลาละศีลอด</t>
  </si>
  <si>
    <t>- มอบอินทผาลัม อาหารแห้งต่างๆ</t>
  </si>
  <si>
    <t>เพื่อใช้ในการละศีลอด</t>
  </si>
  <si>
    <t>เพณีรดน้ำดำหัวผู้สูงอายุ</t>
  </si>
  <si>
    <t>- พิธีกรรมทางศาสนา</t>
  </si>
  <si>
    <t>- พิธีรดน้ำขอพรผู้สูงอายุ</t>
  </si>
  <si>
    <t>- การบรรยายให้ความรู้</t>
  </si>
  <si>
    <t>- กิจกรรมสันทนาการ</t>
  </si>
  <si>
    <t>โครงการเมาลิดสัมพันธ์</t>
  </si>
  <si>
    <t>๒๐๐,๐๐๐</t>
  </si>
  <si>
    <t>ประเพณี วัฒนธรรมอันดีงาม</t>
  </si>
  <si>
    <t>ให้คงอยูสืบไป</t>
  </si>
  <si>
    <t>จำนวน ๑,๘๖๐ คน</t>
  </si>
  <si>
    <t>- การละหมาดฮายาด</t>
  </si>
  <si>
    <t>- การอัญเชิญพระมหาคัมภีร์</t>
  </si>
  <si>
    <t>อัลกุรอาน</t>
  </si>
  <si>
    <t>- การปฏิบัติศาสกิจร่วมกัน</t>
  </si>
  <si>
    <t>โครงการฟื้นฟูและอนุรักษ์</t>
  </si>
  <si>
    <t>๕๐,๐๐๐</t>
  </si>
  <si>
    <t>โรงเรียนวัดมุจลิน</t>
  </si>
  <si>
    <t>ภูมิปัญญาท้องถิ่น</t>
  </si>
  <si>
    <t>อนุรักษ์ และฟื้นฟูมรดกทางวัฒนธรรม</t>
  </si>
  <si>
    <t>ทวาปีวิหาร</t>
  </si>
  <si>
    <t>ขนบธรรมเนียมประเพณีและภูมิ</t>
  </si>
  <si>
    <t>ปัญญาของท้องถิ่น</t>
  </si>
  <si>
    <t>จำนวน ๓๐๐ คน</t>
  </si>
  <si>
    <t>- จำหน่ายสินค้าของดีประจำตำบล</t>
  </si>
  <si>
    <t>- จัดขบวนแห่ทางวัฒนธรรม</t>
  </si>
  <si>
    <t>-การแข่งขันห่อข้าวต้มใบพ้อ</t>
  </si>
  <si>
    <t>- การแข่งขันพายเรือ ๕ ฝีพาย</t>
  </si>
  <si>
    <t>โครงการเด็กสร้างศาสตร์</t>
  </si>
  <si>
    <r>
      <rPr>
        <b/>
        <sz val="14"/>
        <rFont val="TH SarabunPSK"/>
        <family val="2"/>
      </rPr>
      <t>วัตถุประสงค์</t>
    </r>
    <r>
      <rPr>
        <sz val="14"/>
        <rFont val="TH SarabunPSK"/>
        <family val="2"/>
      </rPr>
      <t xml:space="preserve"> เพื่อส่งเสริมให้เด็กกล้า</t>
    </r>
  </si>
  <si>
    <t>ชาติก้าวหน้า</t>
  </si>
  <si>
    <t>แสดงออก</t>
  </si>
  <si>
    <r>
      <rPr>
        <b/>
        <sz val="14"/>
        <rFont val="TH SarabunPSK"/>
        <family val="2"/>
      </rPr>
      <t>เป้าหมาย</t>
    </r>
    <r>
      <rPr>
        <sz val="14"/>
        <rFont val="TH SarabunPSK"/>
        <family val="2"/>
      </rPr>
      <t xml:space="preserve"> เด็กนักเรียนศพด.อบต.</t>
    </r>
  </si>
  <si>
    <t xml:space="preserve">ปุโละปุโยและผู้ปกครอง </t>
  </si>
  <si>
    <t>จำนวน ๑๐๐ คน</t>
  </si>
  <si>
    <r>
      <t>กิจกรรม</t>
    </r>
    <r>
      <rPr>
        <sz val="14"/>
        <rFont val="TH SarabunPSK"/>
        <family val="2"/>
      </rPr>
      <t xml:space="preserve"> การส่งเสริมการแสดงออก</t>
    </r>
  </si>
  <si>
    <t>กิจกรรมพัฒนาด้านสังคมและ</t>
  </si>
  <si>
    <t>สติปัญญา</t>
  </si>
  <si>
    <t>๓๐,๐๐๐</t>
  </si>
  <si>
    <t>เพณีชักพระ</t>
  </si>
  <si>
    <t>- ประดับตกแต่งเรื่อพระให้สวยงาม</t>
  </si>
  <si>
    <t>- นำเรือพระพร้อมด้วยขบวนแห่ไป</t>
  </si>
  <si>
    <t>สู่ อ.โคกโพธิ์</t>
  </si>
  <si>
    <t>โครงการค่ายเยาวชนสมาน</t>
  </si>
  <si>
    <r>
      <rPr>
        <b/>
        <sz val="14"/>
        <rFont val="TH SarabunPSK"/>
        <family val="2"/>
      </rPr>
      <t>วัตถุประสงค์</t>
    </r>
    <r>
      <rPr>
        <sz val="14"/>
        <rFont val="TH SarabunPSK"/>
        <family val="2"/>
      </rPr>
      <t xml:space="preserve"> เพื่อให้เด็กและเยาวชน</t>
    </r>
  </si>
  <si>
    <t>มัสยิดดารุสลาม</t>
  </si>
  <si>
    <t>ฉันท์ภาคฤดูร้อนตำบล</t>
  </si>
  <si>
    <t>ได้เรียนรู้และฝึกปฏิบัติตามวิถีทาง</t>
  </si>
  <si>
    <t xml:space="preserve">กาหยี ม.๑ </t>
  </si>
  <si>
    <t>ศาสนาอิสลาม</t>
  </si>
  <si>
    <r>
      <rPr>
        <b/>
        <sz val="14"/>
        <rFont val="TH SarabunPSK"/>
        <family val="2"/>
      </rPr>
      <t>เป้าหมาย</t>
    </r>
    <r>
      <rPr>
        <sz val="14"/>
        <rFont val="TH SarabunPSK"/>
        <family val="2"/>
      </rPr>
      <t xml:space="preserve"> เด็ก เยาวชน ประชาชน</t>
    </r>
  </si>
  <si>
    <t>จำนวน ๑๔๓ คน</t>
  </si>
  <si>
    <r>
      <rPr>
        <b/>
        <sz val="14"/>
        <rFont val="TH SarabunPSK"/>
        <family val="2"/>
      </rPr>
      <t>กิจกรรม</t>
    </r>
    <r>
      <rPr>
        <sz val="14"/>
        <rFont val="TH SarabunPSK"/>
        <family val="2"/>
      </rPr>
      <t xml:space="preserve"> การเข้าค่าย การบรรยาย</t>
    </r>
  </si>
  <si>
    <t>การปฏิบัติศาสนกิจ</t>
  </si>
  <si>
    <t>โครงการจัดการแข่งขันกีฬา</t>
  </si>
  <si>
    <t>๒๘๕,๐๐๐</t>
  </si>
  <si>
    <t>องค์การบริหารส่วนตำบล</t>
  </si>
  <si>
    <t>และประชาชนได้ใช้เวลาว่างให้</t>
  </si>
  <si>
    <t>ปุโละปุโยต้านยาเสพติด</t>
  </si>
  <si>
    <t>เกิดประโยชน์ ห่างไกลยาเสพติด</t>
  </si>
  <si>
    <t>สามัคคื มีน้ำใจนักกีฬา</t>
  </si>
  <si>
    <t>วอลเลย์บอล</t>
  </si>
  <si>
    <t>โครงการฝึกอบรมการเรียน</t>
  </si>
  <si>
    <t>๑๐๐,๐๐๐</t>
  </si>
  <si>
    <t>การสอนอัลกุรอาน</t>
  </si>
  <si>
    <t>เยาวชนสามารถอ่านอัลกุรอานได้</t>
  </si>
  <si>
    <t>(กีรออาตี)</t>
  </si>
  <si>
    <t>อย่างถูกต้อง  ปฏิบัติตามศาสน</t>
  </si>
  <si>
    <t>จำนวน ๑๔ แห่ง</t>
  </si>
  <si>
    <t>บัญญัติอย่างเคร่งครัด</t>
  </si>
  <si>
    <t>จำนวน ๓๑๔ คน</t>
  </si>
  <si>
    <t>การบรรยายหลักการอิสลาม</t>
  </si>
  <si>
    <t>การปฏิบัติศาสนกิจร่วมกัน</t>
  </si>
  <si>
    <t>โครงการอบรมเตรียมพร้อม</t>
  </si>
  <si>
    <r>
      <rPr>
        <b/>
        <sz val="14"/>
        <rFont val="TH SarabunPSK"/>
        <family val="2"/>
      </rPr>
      <t>วัตถุประสงค์</t>
    </r>
    <r>
      <rPr>
        <sz val="14"/>
        <rFont val="TH SarabunPSK"/>
        <family val="2"/>
      </rPr>
      <t xml:space="preserve"> เพื่อลดปัญหาการ</t>
    </r>
  </si>
  <si>
    <t>สนง.คณะกรรมการ</t>
  </si>
  <si>
    <t>สู่การมีครอบครัว</t>
  </si>
  <si>
    <t>หย่าร้าง</t>
  </si>
  <si>
    <t>อิสลาม จ.ปัตตานี</t>
  </si>
  <si>
    <r>
      <rPr>
        <b/>
        <sz val="14"/>
        <color theme="1"/>
        <rFont val="TH SarabunPSK"/>
        <family val="2"/>
      </rPr>
      <t>เป้าหมาย</t>
    </r>
    <r>
      <rPr>
        <sz val="14"/>
        <color theme="1"/>
        <rFont val="TH SarabunPSK"/>
        <family val="2"/>
      </rPr>
      <t xml:space="preserve"> เยาวชน จำนวน ๖๐ คน</t>
    </r>
  </si>
  <si>
    <r>
      <rPr>
        <b/>
        <sz val="14"/>
        <rFont val="TH SarabunPSK"/>
        <family val="2"/>
      </rPr>
      <t>กิจกรรม</t>
    </r>
    <r>
      <rPr>
        <sz val="14"/>
        <rFont val="TH SarabunPSK"/>
        <family val="2"/>
      </rPr>
      <t xml:space="preserve"> การบรรยายให้ความรู้</t>
    </r>
  </si>
  <si>
    <t>การเตรียมความพร้อมสู่การมี</t>
  </si>
  <si>
    <t>ครอบครัวตามหลักอิสลาม</t>
  </si>
  <si>
    <t>หน้า</t>
  </si>
  <si>
    <t>หน้า   16</t>
  </si>
  <si>
    <t>หน้า  17</t>
  </si>
  <si>
    <t>หน้า  18</t>
  </si>
  <si>
    <t>หน้า  22</t>
  </si>
  <si>
    <t>หน้า  23</t>
  </si>
  <si>
    <t>หน้า  24</t>
  </si>
  <si>
    <t>หน้า  25</t>
  </si>
  <si>
    <t xml:space="preserve">หน้า  </t>
  </si>
  <si>
    <t xml:space="preserve">หน้า </t>
  </si>
  <si>
    <t>หน้า 21</t>
  </si>
  <si>
    <t>หน้า  26</t>
  </si>
  <si>
    <t>หน้า  27</t>
  </si>
  <si>
    <t>หน้า  28</t>
  </si>
  <si>
    <r>
      <rPr>
        <b/>
        <sz val="14"/>
        <color theme="1"/>
        <rFont val="TH SarabunIT๙"/>
        <family val="2"/>
      </rPr>
      <t xml:space="preserve">วัตถุประสงค์ </t>
    </r>
    <r>
      <rPr>
        <sz val="14"/>
        <color theme="1"/>
        <rFont val="TH SarabunIT๙"/>
        <family val="2"/>
      </rPr>
      <t>เพื่อส่งเสรมศิลปะ</t>
    </r>
  </si>
  <si>
    <r>
      <rPr>
        <b/>
        <sz val="14"/>
        <color theme="1"/>
        <rFont val="TH SarabunIT๙"/>
        <family val="2"/>
      </rPr>
      <t>เป้าหมาย</t>
    </r>
    <r>
      <rPr>
        <sz val="14"/>
        <color theme="1"/>
        <rFont val="TH SarabunIT๙"/>
        <family val="2"/>
      </rPr>
      <t xml:space="preserve"> เด็ก เยาวชน ประชาชน </t>
    </r>
  </si>
  <si>
    <r>
      <rPr>
        <b/>
        <sz val="14"/>
        <color theme="1"/>
        <rFont val="TH SarabunIT๙"/>
        <family val="2"/>
      </rPr>
      <t>วัตถุประสงค์</t>
    </r>
    <r>
      <rPr>
        <sz val="14"/>
        <color theme="1"/>
        <rFont val="TH SarabunIT๙"/>
        <family val="2"/>
      </rPr>
      <t xml:space="preserve"> เพื่อให้เด็ก เยาวชน</t>
    </r>
  </si>
  <si>
    <r>
      <rPr>
        <b/>
        <sz val="14"/>
        <color theme="1"/>
        <rFont val="TH SarabunIT๙"/>
        <family val="2"/>
      </rPr>
      <t>กิจกรรม</t>
    </r>
    <r>
      <rPr>
        <sz val="14"/>
        <color theme="1"/>
        <rFont val="TH SarabunIT๙"/>
        <family val="2"/>
      </rPr>
      <t xml:space="preserve"> จัดการแข่งขันกีฬา ๓ </t>
    </r>
  </si>
  <si>
    <r>
      <rPr>
        <b/>
        <sz val="14"/>
        <color theme="1"/>
        <rFont val="TH SarabunIT๙"/>
        <family val="2"/>
      </rPr>
      <t>วัตถุประสงค์</t>
    </r>
    <r>
      <rPr>
        <sz val="14"/>
        <color theme="1"/>
        <rFont val="TH SarabunIT๙"/>
        <family val="2"/>
      </rPr>
      <t xml:space="preserve"> เพื่อส่งเสริมสุขภาพ</t>
    </r>
  </si>
  <si>
    <r>
      <rPr>
        <b/>
        <sz val="14"/>
        <color theme="1"/>
        <rFont val="TH SarabunIT๙"/>
        <family val="2"/>
      </rPr>
      <t>วัตถุประสงค์</t>
    </r>
    <r>
      <rPr>
        <sz val="14"/>
        <color theme="1"/>
        <rFont val="TH SarabunIT๙"/>
        <family val="2"/>
      </rPr>
      <t xml:space="preserve"> เพื่อส่งเสริมให้เด็ก</t>
    </r>
  </si>
  <si>
    <r>
      <rPr>
        <b/>
        <sz val="14"/>
        <color theme="1"/>
        <rFont val="TH SarabunIT๙"/>
        <family val="2"/>
      </rPr>
      <t>กิจกรรม</t>
    </r>
    <r>
      <rPr>
        <sz val="14"/>
        <color theme="1"/>
        <rFont val="TH SarabunIT๙"/>
        <family val="2"/>
      </rPr>
      <t xml:space="preserve"> การสอนอ่านอัลกุรอาน</t>
    </r>
  </si>
  <si>
    <r>
      <rPr>
        <b/>
        <sz val="14"/>
        <color theme="1"/>
        <rFont val="TH SarabunIT๙"/>
        <family val="2"/>
      </rPr>
      <t xml:space="preserve">วัตถุประสงค์ </t>
    </r>
    <r>
      <rPr>
        <sz val="14"/>
        <color theme="1"/>
        <rFont val="TH SarabunIT๙"/>
        <family val="2"/>
      </rPr>
      <t>เพื่อให้เห็นความสำคัญ</t>
    </r>
  </si>
  <si>
    <r>
      <rPr>
        <b/>
        <sz val="14"/>
        <color theme="1"/>
        <rFont val="TH SarabunIT๙"/>
        <family val="2"/>
      </rPr>
      <t xml:space="preserve">วัตถุประสงค์ </t>
    </r>
    <r>
      <rPr>
        <sz val="14"/>
        <color theme="1"/>
        <rFont val="TH SarabunIT๙"/>
        <family val="2"/>
      </rPr>
      <t>เพื่อเป็นการส่งเสริม</t>
    </r>
  </si>
  <si>
    <r>
      <rPr>
        <b/>
        <sz val="14"/>
        <color theme="1"/>
        <rFont val="TH SarabunIT๙"/>
        <family val="2"/>
      </rPr>
      <t xml:space="preserve">วัตถุประสงค์ </t>
    </r>
    <r>
      <rPr>
        <sz val="14"/>
        <color theme="1"/>
        <rFont val="TH SarabunIT๙"/>
        <family val="2"/>
      </rPr>
      <t>เพื่อเป็นการอนุรักษ์</t>
    </r>
  </si>
  <si>
    <r>
      <rPr>
        <b/>
        <sz val="14"/>
        <color theme="1"/>
        <rFont val="TH SarabunIT๙"/>
        <family val="2"/>
      </rPr>
      <t xml:space="preserve">วัตถุประสงค์ </t>
    </r>
    <r>
      <rPr>
        <sz val="14"/>
        <color theme="1"/>
        <rFont val="TH SarabunIT๙"/>
        <family val="2"/>
      </rPr>
      <t>เพื่อเป็นการถ่ายทอด</t>
    </r>
  </si>
  <si>
    <r>
      <rPr>
        <b/>
        <sz val="14"/>
        <color theme="1"/>
        <rFont val="TH SarabunIT๙"/>
        <family val="2"/>
      </rPr>
      <t xml:space="preserve">วัตถุประสงค์ </t>
    </r>
    <r>
      <rPr>
        <sz val="14"/>
        <color theme="1"/>
        <rFont val="TH SarabunIT๙"/>
        <family val="2"/>
      </rPr>
      <t>เพื่อแสดงความ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</si>
</sst>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#,##0.0"/>
    <numFmt numFmtId="188" formatCode="_-* #,##0_-;\-* #,##0_-;_-* &quot;-&quot;??_-;_-@_-"/>
    <numFmt numFmtId="189" formatCode="#,##0_ ;\-#,##0\ "/>
  </numFmts>
  <fonts count="17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sz val="10"/>
      <name val="Arial"/>
      <family val="2"/>
    </font>
    <font>
      <b/>
      <sz val="16"/>
      <color theme="1"/>
      <name val="TH SarabunPSK"/>
      <family val="2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</font>
    <font>
      <b/>
      <sz val="14"/>
      <name val="TH SarabunPSK"/>
      <family val="2"/>
    </font>
    <font>
      <u/>
      <sz val="16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sz val="14"/>
      <name val="TH SarabunIT๙"/>
      <family val="2"/>
    </font>
    <font>
      <sz val="14"/>
      <color theme="1"/>
      <name val="TH SarabunIT๙"/>
      <family val="2"/>
    </font>
    <font>
      <b/>
      <sz val="14"/>
      <name val="TH SarabunIT๙"/>
      <family val="2"/>
    </font>
    <font>
      <sz val="11"/>
      <color theme="1"/>
      <name val="TH SarabunIT๙"/>
      <family val="2"/>
    </font>
    <font>
      <sz val="14"/>
      <color rgb="FFFF0000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43" fontId="11" fillId="0" borderId="0" applyFont="0" applyFill="0" applyBorder="0" applyAlignment="0" applyProtection="0"/>
  </cellStyleXfs>
  <cellXfs count="112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3" fontId="1" fillId="0" borderId="0" xfId="0" applyNumberFormat="1" applyFont="1" applyBorder="1" applyAlignment="1">
      <alignment horizontal="center"/>
    </xf>
    <xf numFmtId="0" fontId="1" fillId="0" borderId="0" xfId="0" applyFont="1"/>
    <xf numFmtId="0" fontId="2" fillId="0" borderId="0" xfId="0" applyFont="1" applyAlignment="1"/>
    <xf numFmtId="0" fontId="2" fillId="0" borderId="0" xfId="0" applyFont="1"/>
    <xf numFmtId="3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6" xfId="0" applyFont="1" applyBorder="1"/>
    <xf numFmtId="0" fontId="3" fillId="0" borderId="6" xfId="0" applyFont="1" applyFill="1" applyBorder="1" applyAlignment="1">
      <alignment horizontal="left"/>
    </xf>
    <xf numFmtId="187" fontId="3" fillId="0" borderId="0" xfId="0" applyNumberFormat="1" applyFont="1"/>
    <xf numFmtId="3" fontId="3" fillId="0" borderId="0" xfId="0" applyNumberFormat="1" applyFont="1"/>
    <xf numFmtId="0" fontId="3" fillId="0" borderId="0" xfId="0" applyFont="1"/>
    <xf numFmtId="0" fontId="1" fillId="0" borderId="6" xfId="0" applyFont="1" applyBorder="1" applyAlignment="1">
      <alignment horizontal="center"/>
    </xf>
    <xf numFmtId="0" fontId="1" fillId="0" borderId="6" xfId="0" applyFont="1" applyBorder="1"/>
    <xf numFmtId="0" fontId="1" fillId="0" borderId="6" xfId="0" applyFont="1" applyFill="1" applyBorder="1" applyAlignment="1">
      <alignment horizontal="left"/>
    </xf>
    <xf numFmtId="3" fontId="4" fillId="0" borderId="0" xfId="0" applyNumberFormat="1" applyFont="1" applyBorder="1" applyAlignment="1">
      <alignment horizontal="center"/>
    </xf>
    <xf numFmtId="0" fontId="1" fillId="0" borderId="0" xfId="0" applyFont="1" applyAlignment="1"/>
    <xf numFmtId="0" fontId="8" fillId="0" borderId="0" xfId="0" applyFont="1" applyAlignment="1"/>
    <xf numFmtId="0" fontId="1" fillId="0" borderId="7" xfId="0" applyFont="1" applyBorder="1" applyAlignment="1">
      <alignment horizontal="center"/>
    </xf>
    <xf numFmtId="0" fontId="1" fillId="0" borderId="7" xfId="0" applyFont="1" applyBorder="1"/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59" fontId="3" fillId="0" borderId="6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0" fontId="9" fillId="0" borderId="6" xfId="0" applyFont="1" applyBorder="1"/>
    <xf numFmtId="49" fontId="1" fillId="0" borderId="6" xfId="0" applyNumberFormat="1" applyFont="1" applyBorder="1"/>
    <xf numFmtId="49" fontId="3" fillId="0" borderId="6" xfId="0" applyNumberFormat="1" applyFont="1" applyBorder="1"/>
    <xf numFmtId="59" fontId="1" fillId="0" borderId="6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/>
    <xf numFmtId="49" fontId="1" fillId="0" borderId="5" xfId="0" applyNumberFormat="1" applyFont="1" applyBorder="1"/>
    <xf numFmtId="49" fontId="1" fillId="0" borderId="5" xfId="0" applyNumberFormat="1" applyFont="1" applyBorder="1" applyAlignment="1">
      <alignment horizontal="center"/>
    </xf>
    <xf numFmtId="0" fontId="2" fillId="0" borderId="0" xfId="0" applyFont="1" applyBorder="1"/>
    <xf numFmtId="188" fontId="12" fillId="0" borderId="6" xfId="2" applyNumberFormat="1" applyFont="1" applyBorder="1" applyAlignment="1">
      <alignment horizontal="center"/>
    </xf>
    <xf numFmtId="189" fontId="12" fillId="0" borderId="6" xfId="2" applyNumberFormat="1" applyFont="1" applyBorder="1" applyAlignment="1">
      <alignment horizontal="center"/>
    </xf>
    <xf numFmtId="189" fontId="13" fillId="0" borderId="6" xfId="2" applyNumberFormat="1" applyFont="1" applyBorder="1" applyAlignment="1">
      <alignment horizontal="center"/>
    </xf>
    <xf numFmtId="189" fontId="1" fillId="0" borderId="0" xfId="0" applyNumberFormat="1" applyFont="1"/>
    <xf numFmtId="189" fontId="14" fillId="0" borderId="7" xfId="2" applyNumberFormat="1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59" fontId="1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8" xfId="0" applyFont="1" applyBorder="1"/>
    <xf numFmtId="49" fontId="1" fillId="0" borderId="8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8" fillId="0" borderId="0" xfId="0" applyFont="1" applyBorder="1"/>
    <xf numFmtId="0" fontId="2" fillId="0" borderId="0" xfId="0" applyFont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59" fontId="1" fillId="0" borderId="8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1" fillId="0" borderId="8" xfId="0" applyFont="1" applyFill="1" applyBorder="1" applyAlignment="1">
      <alignment horizontal="left"/>
    </xf>
    <xf numFmtId="49" fontId="1" fillId="0" borderId="8" xfId="0" applyNumberFormat="1" applyFont="1" applyBorder="1"/>
    <xf numFmtId="49" fontId="1" fillId="0" borderId="0" xfId="0" applyNumberFormat="1" applyFont="1" applyBorder="1"/>
    <xf numFmtId="3" fontId="2" fillId="2" borderId="1" xfId="0" applyNumberFormat="1" applyFont="1" applyFill="1" applyBorder="1" applyAlignment="1">
      <alignment horizontal="center" vertical="center"/>
    </xf>
    <xf numFmtId="3" fontId="2" fillId="2" borderId="5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8" fillId="0" borderId="0" xfId="0" applyFont="1"/>
    <xf numFmtId="0" fontId="13" fillId="0" borderId="0" xfId="0" applyFont="1"/>
    <xf numFmtId="3" fontId="13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3" fontId="8" fillId="2" borderId="1" xfId="0" applyNumberFormat="1" applyFont="1" applyFill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8" fillId="2" borderId="5" xfId="0" applyFont="1" applyFill="1" applyBorder="1" applyAlignment="1">
      <alignment horizontal="center"/>
    </xf>
    <xf numFmtId="3" fontId="8" fillId="2" borderId="5" xfId="0" applyNumberFormat="1" applyFont="1" applyFill="1" applyBorder="1" applyAlignment="1">
      <alignment horizontal="center" vertical="center"/>
    </xf>
    <xf numFmtId="59" fontId="13" fillId="0" borderId="6" xfId="0" applyNumberFormat="1" applyFont="1" applyBorder="1" applyAlignment="1">
      <alignment horizontal="center"/>
    </xf>
    <xf numFmtId="0" fontId="13" fillId="0" borderId="6" xfId="0" applyFont="1" applyBorder="1"/>
    <xf numFmtId="49" fontId="13" fillId="0" borderId="6" xfId="0" applyNumberFormat="1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6" xfId="0" applyFont="1" applyBorder="1"/>
    <xf numFmtId="0" fontId="13" fillId="0" borderId="6" xfId="0" applyFont="1" applyBorder="1" applyAlignment="1">
      <alignment horizontal="center"/>
    </xf>
    <xf numFmtId="0" fontId="13" fillId="0" borderId="6" xfId="0" applyFont="1" applyFill="1" applyBorder="1" applyAlignment="1">
      <alignment horizontal="left"/>
    </xf>
    <xf numFmtId="0" fontId="8" fillId="0" borderId="6" xfId="0" applyFont="1" applyBorder="1"/>
    <xf numFmtId="0" fontId="12" fillId="0" borderId="6" xfId="0" applyFont="1" applyFill="1" applyBorder="1" applyAlignment="1">
      <alignment horizontal="left"/>
    </xf>
    <xf numFmtId="49" fontId="13" fillId="0" borderId="6" xfId="0" applyNumberFormat="1" applyFont="1" applyBorder="1"/>
    <xf numFmtId="0" fontId="13" fillId="0" borderId="5" xfId="0" applyFont="1" applyBorder="1" applyAlignment="1">
      <alignment horizontal="center"/>
    </xf>
    <xf numFmtId="0" fontId="13" fillId="0" borderId="5" xfId="0" applyFont="1" applyBorder="1"/>
    <xf numFmtId="49" fontId="13" fillId="0" borderId="9" xfId="0" applyNumberFormat="1" applyFont="1" applyBorder="1"/>
    <xf numFmtId="49" fontId="13" fillId="0" borderId="5" xfId="0" applyNumberFormat="1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3" fillId="0" borderId="8" xfId="0" applyFont="1" applyBorder="1"/>
    <xf numFmtId="49" fontId="13" fillId="0" borderId="8" xfId="0" applyNumberFormat="1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3" fillId="0" borderId="0" xfId="0" applyFont="1" applyBorder="1"/>
    <xf numFmtId="49" fontId="13" fillId="0" borderId="0" xfId="0" applyNumberFormat="1" applyFont="1" applyBorder="1" applyAlignment="1">
      <alignment horizontal="center"/>
    </xf>
    <xf numFmtId="0" fontId="13" fillId="0" borderId="9" xfId="0" applyFont="1" applyBorder="1"/>
    <xf numFmtId="0" fontId="13" fillId="0" borderId="8" xfId="0" applyFont="1" applyFill="1" applyBorder="1" applyAlignment="1">
      <alignment horizontal="left"/>
    </xf>
    <xf numFmtId="0" fontId="13" fillId="0" borderId="5" xfId="0" applyFont="1" applyFill="1" applyBorder="1" applyAlignment="1">
      <alignment horizontal="left"/>
    </xf>
    <xf numFmtId="49" fontId="13" fillId="0" borderId="8" xfId="0" applyNumberFormat="1" applyFont="1" applyBorder="1"/>
    <xf numFmtId="49" fontId="13" fillId="0" borderId="0" xfId="0" applyNumberFormat="1" applyFont="1" applyBorder="1"/>
    <xf numFmtId="0" fontId="8" fillId="0" borderId="0" xfId="0" applyFont="1" applyBorder="1" applyAlignment="1">
      <alignment horizontal="center"/>
    </xf>
    <xf numFmtId="49" fontId="16" fillId="0" borderId="0" xfId="0" applyNumberFormat="1" applyFont="1" applyBorder="1" applyAlignment="1">
      <alignment horizontal="center"/>
    </xf>
    <xf numFmtId="3" fontId="16" fillId="0" borderId="0" xfId="0" applyNumberFormat="1" applyFont="1" applyBorder="1" applyAlignment="1">
      <alignment horizontal="center"/>
    </xf>
    <xf numFmtId="49" fontId="13" fillId="0" borderId="0" xfId="0" applyNumberFormat="1" applyFont="1"/>
    <xf numFmtId="49" fontId="13" fillId="0" borderId="5" xfId="0" applyNumberFormat="1" applyFont="1" applyBorder="1"/>
    <xf numFmtId="59" fontId="13" fillId="0" borderId="5" xfId="0" applyNumberFormat="1" applyFont="1" applyBorder="1" applyAlignment="1">
      <alignment horizontal="center"/>
    </xf>
    <xf numFmtId="0" fontId="12" fillId="0" borderId="5" xfId="0" applyFont="1" applyBorder="1" applyAlignment="1">
      <alignment horizontal="center"/>
    </xf>
  </cellXfs>
  <cellStyles count="3">
    <cellStyle name="Comma" xfId="2" builtinId="3"/>
    <cellStyle name="Normal" xfId="0" builtinId="0"/>
    <cellStyle name="ปกติ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152400</xdr:colOff>
      <xdr:row>7</xdr:row>
      <xdr:rowOff>114300</xdr:rowOff>
    </xdr:from>
    <xdr:to>
      <xdr:col>11</xdr:col>
      <xdr:colOff>257175</xdr:colOff>
      <xdr:row>7</xdr:row>
      <xdr:rowOff>133350</xdr:rowOff>
    </xdr:to>
    <xdr:cxnSp macro="">
      <xdr:nvCxnSpPr>
        <xdr:cNvPr id="4" name="ลูกศรเชื่อมต่อแบบตรง 3"/>
        <xdr:cNvCxnSpPr/>
      </xdr:nvCxnSpPr>
      <xdr:spPr>
        <a:xfrm>
          <a:off x="7391400" y="1857375"/>
          <a:ext cx="790575" cy="190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180975</xdr:colOff>
      <xdr:row>0</xdr:row>
      <xdr:rowOff>38100</xdr:rowOff>
    </xdr:from>
    <xdr:to>
      <xdr:col>18</xdr:col>
      <xdr:colOff>0</xdr:colOff>
      <xdr:row>1</xdr:row>
      <xdr:rowOff>66675</xdr:rowOff>
    </xdr:to>
    <xdr:sp macro="" textlink="">
      <xdr:nvSpPr>
        <xdr:cNvPr id="5" name="TextBox 4"/>
        <xdr:cNvSpPr txBox="1"/>
      </xdr:nvSpPr>
      <xdr:spPr>
        <a:xfrm>
          <a:off x="9315450" y="38100"/>
          <a:ext cx="800100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38100</xdr:colOff>
      <xdr:row>7</xdr:row>
      <xdr:rowOff>114300</xdr:rowOff>
    </xdr:from>
    <xdr:to>
      <xdr:col>14</xdr:col>
      <xdr:colOff>314325</xdr:colOff>
      <xdr:row>7</xdr:row>
      <xdr:rowOff>123826</xdr:rowOff>
    </xdr:to>
    <xdr:cxnSp macro="">
      <xdr:nvCxnSpPr>
        <xdr:cNvPr id="3" name="ลูกศรเชื่อมต่อแบบตรง 2"/>
        <xdr:cNvCxnSpPr/>
      </xdr:nvCxnSpPr>
      <xdr:spPr>
        <a:xfrm>
          <a:off x="8829675" y="2124075"/>
          <a:ext cx="276225" cy="9526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180975</xdr:colOff>
      <xdr:row>0</xdr:row>
      <xdr:rowOff>38100</xdr:rowOff>
    </xdr:from>
    <xdr:to>
      <xdr:col>18</xdr:col>
      <xdr:colOff>0</xdr:colOff>
      <xdr:row>1</xdr:row>
      <xdr:rowOff>66675</xdr:rowOff>
    </xdr:to>
    <xdr:sp macro="" textlink="">
      <xdr:nvSpPr>
        <xdr:cNvPr id="4" name="TextBox 3"/>
        <xdr:cNvSpPr txBox="1"/>
      </xdr:nvSpPr>
      <xdr:spPr>
        <a:xfrm>
          <a:off x="9315450" y="38100"/>
          <a:ext cx="80962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123825</xdr:colOff>
      <xdr:row>7</xdr:row>
      <xdr:rowOff>142875</xdr:rowOff>
    </xdr:from>
    <xdr:to>
      <xdr:col>17</xdr:col>
      <xdr:colOff>219075</xdr:colOff>
      <xdr:row>7</xdr:row>
      <xdr:rowOff>152401</xdr:rowOff>
    </xdr:to>
    <xdr:cxnSp macro="">
      <xdr:nvCxnSpPr>
        <xdr:cNvPr id="3" name="ลูกศรเชื่อมต่อแบบตรง 2"/>
        <xdr:cNvCxnSpPr/>
      </xdr:nvCxnSpPr>
      <xdr:spPr>
        <a:xfrm>
          <a:off x="6334125" y="2152650"/>
          <a:ext cx="3867150" cy="9526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180975</xdr:colOff>
      <xdr:row>0</xdr:row>
      <xdr:rowOff>38100</xdr:rowOff>
    </xdr:from>
    <xdr:to>
      <xdr:col>18</xdr:col>
      <xdr:colOff>0</xdr:colOff>
      <xdr:row>1</xdr:row>
      <xdr:rowOff>66675</xdr:rowOff>
    </xdr:to>
    <xdr:sp macro="" textlink="">
      <xdr:nvSpPr>
        <xdr:cNvPr id="4" name="TextBox 3"/>
        <xdr:cNvSpPr txBox="1"/>
      </xdr:nvSpPr>
      <xdr:spPr>
        <a:xfrm>
          <a:off x="9315450" y="38100"/>
          <a:ext cx="800100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28575</xdr:colOff>
      <xdr:row>7</xdr:row>
      <xdr:rowOff>104775</xdr:rowOff>
    </xdr:from>
    <xdr:to>
      <xdr:col>12</xdr:col>
      <xdr:colOff>304800</xdr:colOff>
      <xdr:row>7</xdr:row>
      <xdr:rowOff>114300</xdr:rowOff>
    </xdr:to>
    <xdr:cxnSp macro="">
      <xdr:nvCxnSpPr>
        <xdr:cNvPr id="3" name="ลูกศรเชื่อมต่อแบบตรง 2"/>
        <xdr:cNvCxnSpPr/>
      </xdr:nvCxnSpPr>
      <xdr:spPr>
        <a:xfrm flipV="1">
          <a:off x="8134350" y="2114550"/>
          <a:ext cx="276225" cy="952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180975</xdr:colOff>
      <xdr:row>0</xdr:row>
      <xdr:rowOff>38100</xdr:rowOff>
    </xdr:from>
    <xdr:to>
      <xdr:col>18</xdr:col>
      <xdr:colOff>0</xdr:colOff>
      <xdr:row>1</xdr:row>
      <xdr:rowOff>66675</xdr:rowOff>
    </xdr:to>
    <xdr:sp macro="" textlink="">
      <xdr:nvSpPr>
        <xdr:cNvPr id="4" name="TextBox 3"/>
        <xdr:cNvSpPr txBox="1"/>
      </xdr:nvSpPr>
      <xdr:spPr>
        <a:xfrm>
          <a:off x="9315450" y="38100"/>
          <a:ext cx="800100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28575</xdr:colOff>
      <xdr:row>7</xdr:row>
      <xdr:rowOff>104775</xdr:rowOff>
    </xdr:from>
    <xdr:to>
      <xdr:col>12</xdr:col>
      <xdr:colOff>304800</xdr:colOff>
      <xdr:row>7</xdr:row>
      <xdr:rowOff>114300</xdr:rowOff>
    </xdr:to>
    <xdr:cxnSp macro="">
      <xdr:nvCxnSpPr>
        <xdr:cNvPr id="3" name="ลูกศรเชื่อมต่อแบบตรง 2"/>
        <xdr:cNvCxnSpPr/>
      </xdr:nvCxnSpPr>
      <xdr:spPr>
        <a:xfrm flipV="1">
          <a:off x="8134350" y="2114550"/>
          <a:ext cx="276225" cy="952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180975</xdr:colOff>
      <xdr:row>0</xdr:row>
      <xdr:rowOff>38100</xdr:rowOff>
    </xdr:from>
    <xdr:to>
      <xdr:col>18</xdr:col>
      <xdr:colOff>0</xdr:colOff>
      <xdr:row>1</xdr:row>
      <xdr:rowOff>66675</xdr:rowOff>
    </xdr:to>
    <xdr:sp macro="" textlink="">
      <xdr:nvSpPr>
        <xdr:cNvPr id="4" name="TextBox 3"/>
        <xdr:cNvSpPr txBox="1"/>
      </xdr:nvSpPr>
      <xdr:spPr>
        <a:xfrm>
          <a:off x="9315450" y="38100"/>
          <a:ext cx="80962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38100</xdr:colOff>
      <xdr:row>7</xdr:row>
      <xdr:rowOff>95251</xdr:rowOff>
    </xdr:from>
    <xdr:to>
      <xdr:col>13</xdr:col>
      <xdr:colOff>276225</xdr:colOff>
      <xdr:row>7</xdr:row>
      <xdr:rowOff>104775</xdr:rowOff>
    </xdr:to>
    <xdr:cxnSp macro="">
      <xdr:nvCxnSpPr>
        <xdr:cNvPr id="3" name="ลูกศรเชื่อมต่อแบบตรง 2"/>
        <xdr:cNvCxnSpPr/>
      </xdr:nvCxnSpPr>
      <xdr:spPr>
        <a:xfrm>
          <a:off x="8143875" y="2105026"/>
          <a:ext cx="581025" cy="952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180975</xdr:colOff>
      <xdr:row>0</xdr:row>
      <xdr:rowOff>38100</xdr:rowOff>
    </xdr:from>
    <xdr:to>
      <xdr:col>18</xdr:col>
      <xdr:colOff>0</xdr:colOff>
      <xdr:row>1</xdr:row>
      <xdr:rowOff>66675</xdr:rowOff>
    </xdr:to>
    <xdr:sp macro="" textlink="">
      <xdr:nvSpPr>
        <xdr:cNvPr id="4" name="TextBox 3"/>
        <xdr:cNvSpPr txBox="1"/>
      </xdr:nvSpPr>
      <xdr:spPr>
        <a:xfrm>
          <a:off x="9315450" y="38100"/>
          <a:ext cx="800100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7</xdr:row>
      <xdr:rowOff>114300</xdr:rowOff>
    </xdr:from>
    <xdr:to>
      <xdr:col>11</xdr:col>
      <xdr:colOff>285750</xdr:colOff>
      <xdr:row>7</xdr:row>
      <xdr:rowOff>133350</xdr:rowOff>
    </xdr:to>
    <xdr:cxnSp macro="">
      <xdr:nvCxnSpPr>
        <xdr:cNvPr id="3" name="ลูกศรเชื่อมต่อแบบตรง 2"/>
        <xdr:cNvCxnSpPr/>
      </xdr:nvCxnSpPr>
      <xdr:spPr>
        <a:xfrm>
          <a:off x="7781925" y="2124075"/>
          <a:ext cx="266700" cy="190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180975</xdr:colOff>
      <xdr:row>0</xdr:row>
      <xdr:rowOff>38100</xdr:rowOff>
    </xdr:from>
    <xdr:to>
      <xdr:col>18</xdr:col>
      <xdr:colOff>0</xdr:colOff>
      <xdr:row>1</xdr:row>
      <xdr:rowOff>66675</xdr:rowOff>
    </xdr:to>
    <xdr:sp macro="" textlink="">
      <xdr:nvSpPr>
        <xdr:cNvPr id="4" name="TextBox 3"/>
        <xdr:cNvSpPr txBox="1"/>
      </xdr:nvSpPr>
      <xdr:spPr>
        <a:xfrm>
          <a:off x="9315450" y="38100"/>
          <a:ext cx="800100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76200</xdr:colOff>
      <xdr:row>7</xdr:row>
      <xdr:rowOff>123826</xdr:rowOff>
    </xdr:from>
    <xdr:to>
      <xdr:col>17</xdr:col>
      <xdr:colOff>238125</xdr:colOff>
      <xdr:row>7</xdr:row>
      <xdr:rowOff>133350</xdr:rowOff>
    </xdr:to>
    <xdr:cxnSp macro="">
      <xdr:nvCxnSpPr>
        <xdr:cNvPr id="3" name="ลูกศรเชื่อมต่อแบบตรง 2"/>
        <xdr:cNvCxnSpPr/>
      </xdr:nvCxnSpPr>
      <xdr:spPr>
        <a:xfrm flipV="1">
          <a:off x="6124575" y="2133601"/>
          <a:ext cx="3933825" cy="952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180975</xdr:colOff>
      <xdr:row>0</xdr:row>
      <xdr:rowOff>38100</xdr:rowOff>
    </xdr:from>
    <xdr:to>
      <xdr:col>18</xdr:col>
      <xdr:colOff>0</xdr:colOff>
      <xdr:row>1</xdr:row>
      <xdr:rowOff>66675</xdr:rowOff>
    </xdr:to>
    <xdr:sp macro="" textlink="">
      <xdr:nvSpPr>
        <xdr:cNvPr id="4" name="TextBox 3"/>
        <xdr:cNvSpPr txBox="1"/>
      </xdr:nvSpPr>
      <xdr:spPr>
        <a:xfrm>
          <a:off x="9315450" y="38100"/>
          <a:ext cx="800100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19050</xdr:colOff>
      <xdr:row>7</xdr:row>
      <xdr:rowOff>104775</xdr:rowOff>
    </xdr:from>
    <xdr:to>
      <xdr:col>13</xdr:col>
      <xdr:colOff>295275</xdr:colOff>
      <xdr:row>7</xdr:row>
      <xdr:rowOff>114301</xdr:rowOff>
    </xdr:to>
    <xdr:cxnSp macro="">
      <xdr:nvCxnSpPr>
        <xdr:cNvPr id="3" name="ลูกศรเชื่อมต่อแบบตรง 2"/>
        <xdr:cNvCxnSpPr/>
      </xdr:nvCxnSpPr>
      <xdr:spPr>
        <a:xfrm>
          <a:off x="8467725" y="2114550"/>
          <a:ext cx="276225" cy="9526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180975</xdr:colOff>
      <xdr:row>0</xdr:row>
      <xdr:rowOff>38100</xdr:rowOff>
    </xdr:from>
    <xdr:to>
      <xdr:col>18</xdr:col>
      <xdr:colOff>0</xdr:colOff>
      <xdr:row>1</xdr:row>
      <xdr:rowOff>66675</xdr:rowOff>
    </xdr:to>
    <xdr:sp macro="" textlink="">
      <xdr:nvSpPr>
        <xdr:cNvPr id="4" name="TextBox 3"/>
        <xdr:cNvSpPr txBox="1"/>
      </xdr:nvSpPr>
      <xdr:spPr>
        <a:xfrm>
          <a:off x="9315450" y="38100"/>
          <a:ext cx="800100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19050</xdr:colOff>
      <xdr:row>7</xdr:row>
      <xdr:rowOff>104775</xdr:rowOff>
    </xdr:from>
    <xdr:to>
      <xdr:col>13</xdr:col>
      <xdr:colOff>295275</xdr:colOff>
      <xdr:row>7</xdr:row>
      <xdr:rowOff>114301</xdr:rowOff>
    </xdr:to>
    <xdr:cxnSp macro="">
      <xdr:nvCxnSpPr>
        <xdr:cNvPr id="3" name="ลูกศรเชื่อมต่อแบบตรง 2"/>
        <xdr:cNvCxnSpPr/>
      </xdr:nvCxnSpPr>
      <xdr:spPr>
        <a:xfrm>
          <a:off x="8467725" y="2114550"/>
          <a:ext cx="276225" cy="9526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180975</xdr:colOff>
      <xdr:row>0</xdr:row>
      <xdr:rowOff>38100</xdr:rowOff>
    </xdr:from>
    <xdr:to>
      <xdr:col>18</xdr:col>
      <xdr:colOff>0</xdr:colOff>
      <xdr:row>1</xdr:row>
      <xdr:rowOff>66675</xdr:rowOff>
    </xdr:to>
    <xdr:sp macro="" textlink="">
      <xdr:nvSpPr>
        <xdr:cNvPr id="4" name="TextBox 3"/>
        <xdr:cNvSpPr txBox="1"/>
      </xdr:nvSpPr>
      <xdr:spPr>
        <a:xfrm>
          <a:off x="9315450" y="38100"/>
          <a:ext cx="800100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28575</xdr:colOff>
      <xdr:row>7</xdr:row>
      <xdr:rowOff>104775</xdr:rowOff>
    </xdr:from>
    <xdr:to>
      <xdr:col>7</xdr:col>
      <xdr:colOff>304800</xdr:colOff>
      <xdr:row>7</xdr:row>
      <xdr:rowOff>114301</xdr:rowOff>
    </xdr:to>
    <xdr:cxnSp macro="">
      <xdr:nvCxnSpPr>
        <xdr:cNvPr id="3" name="ลูกศรเชื่อมต่อแบบตรง 2"/>
        <xdr:cNvCxnSpPr/>
      </xdr:nvCxnSpPr>
      <xdr:spPr>
        <a:xfrm>
          <a:off x="6419850" y="2114550"/>
          <a:ext cx="276225" cy="9526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180975</xdr:colOff>
      <xdr:row>0</xdr:row>
      <xdr:rowOff>38100</xdr:rowOff>
    </xdr:from>
    <xdr:to>
      <xdr:col>18</xdr:col>
      <xdr:colOff>0</xdr:colOff>
      <xdr:row>1</xdr:row>
      <xdr:rowOff>66675</xdr:rowOff>
    </xdr:to>
    <xdr:sp macro="" textlink="">
      <xdr:nvSpPr>
        <xdr:cNvPr id="4" name="TextBox 3"/>
        <xdr:cNvSpPr txBox="1"/>
      </xdr:nvSpPr>
      <xdr:spPr>
        <a:xfrm>
          <a:off x="9315450" y="38100"/>
          <a:ext cx="800100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38100</xdr:colOff>
      <xdr:row>7</xdr:row>
      <xdr:rowOff>114300</xdr:rowOff>
    </xdr:from>
    <xdr:to>
      <xdr:col>14</xdr:col>
      <xdr:colOff>314325</xdr:colOff>
      <xdr:row>7</xdr:row>
      <xdr:rowOff>123826</xdr:rowOff>
    </xdr:to>
    <xdr:cxnSp macro="">
      <xdr:nvCxnSpPr>
        <xdr:cNvPr id="3" name="ลูกศรเชื่อมต่อแบบตรง 2"/>
        <xdr:cNvCxnSpPr/>
      </xdr:nvCxnSpPr>
      <xdr:spPr>
        <a:xfrm>
          <a:off x="8829675" y="2124075"/>
          <a:ext cx="276225" cy="9526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180975</xdr:colOff>
      <xdr:row>0</xdr:row>
      <xdr:rowOff>38100</xdr:rowOff>
    </xdr:from>
    <xdr:to>
      <xdr:col>18</xdr:col>
      <xdr:colOff>0</xdr:colOff>
      <xdr:row>1</xdr:row>
      <xdr:rowOff>66675</xdr:rowOff>
    </xdr:to>
    <xdr:sp macro="" textlink="">
      <xdr:nvSpPr>
        <xdr:cNvPr id="4" name="TextBox 3"/>
        <xdr:cNvSpPr txBox="1"/>
      </xdr:nvSpPr>
      <xdr:spPr>
        <a:xfrm>
          <a:off x="9315450" y="38100"/>
          <a:ext cx="800100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38100</xdr:colOff>
      <xdr:row>0</xdr:row>
      <xdr:rowOff>28575</xdr:rowOff>
    </xdr:from>
    <xdr:to>
      <xdr:col>18</xdr:col>
      <xdr:colOff>247650</xdr:colOff>
      <xdr:row>1</xdr:row>
      <xdr:rowOff>57150</xdr:rowOff>
    </xdr:to>
    <xdr:sp macro="" textlink="">
      <xdr:nvSpPr>
        <xdr:cNvPr id="2" name="TextBox 1"/>
        <xdr:cNvSpPr txBox="1"/>
      </xdr:nvSpPr>
      <xdr:spPr>
        <a:xfrm>
          <a:off x="9172575" y="28575"/>
          <a:ext cx="1200150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6</xdr:col>
      <xdr:colOff>47625</xdr:colOff>
      <xdr:row>7</xdr:row>
      <xdr:rowOff>123825</xdr:rowOff>
    </xdr:from>
    <xdr:to>
      <xdr:col>6</xdr:col>
      <xdr:colOff>323850</xdr:colOff>
      <xdr:row>7</xdr:row>
      <xdr:rowOff>133351</xdr:rowOff>
    </xdr:to>
    <xdr:cxnSp macro="">
      <xdr:nvCxnSpPr>
        <xdr:cNvPr id="3" name="ลูกศรเชื่อมต่อแบบตรง 2"/>
        <xdr:cNvCxnSpPr/>
      </xdr:nvCxnSpPr>
      <xdr:spPr>
        <a:xfrm>
          <a:off x="6096000" y="2133600"/>
          <a:ext cx="276225" cy="9526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47625</xdr:colOff>
      <xdr:row>7</xdr:row>
      <xdr:rowOff>123825</xdr:rowOff>
    </xdr:from>
    <xdr:to>
      <xdr:col>6</xdr:col>
      <xdr:colOff>323850</xdr:colOff>
      <xdr:row>7</xdr:row>
      <xdr:rowOff>133351</xdr:rowOff>
    </xdr:to>
    <xdr:cxnSp macro="">
      <xdr:nvCxnSpPr>
        <xdr:cNvPr id="3" name="ลูกศรเชื่อมต่อแบบตรง 2"/>
        <xdr:cNvCxnSpPr/>
      </xdr:nvCxnSpPr>
      <xdr:spPr>
        <a:xfrm>
          <a:off x="6096000" y="2133600"/>
          <a:ext cx="276225" cy="9526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180975</xdr:colOff>
      <xdr:row>0</xdr:row>
      <xdr:rowOff>38100</xdr:rowOff>
    </xdr:from>
    <xdr:to>
      <xdr:col>18</xdr:col>
      <xdr:colOff>0</xdr:colOff>
      <xdr:row>1</xdr:row>
      <xdr:rowOff>66675</xdr:rowOff>
    </xdr:to>
    <xdr:sp macro="" textlink="">
      <xdr:nvSpPr>
        <xdr:cNvPr id="4" name="TextBox 3"/>
        <xdr:cNvSpPr txBox="1"/>
      </xdr:nvSpPr>
      <xdr:spPr>
        <a:xfrm>
          <a:off x="9315450" y="38100"/>
          <a:ext cx="800100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657225</xdr:colOff>
      <xdr:row>0</xdr:row>
      <xdr:rowOff>180975</xdr:rowOff>
    </xdr:from>
    <xdr:to>
      <xdr:col>21</xdr:col>
      <xdr:colOff>485775</xdr:colOff>
      <xdr:row>1</xdr:row>
      <xdr:rowOff>209550</xdr:rowOff>
    </xdr:to>
    <xdr:sp macro="" textlink="">
      <xdr:nvSpPr>
        <xdr:cNvPr id="2" name="TextBox 1"/>
        <xdr:cNvSpPr txBox="1"/>
      </xdr:nvSpPr>
      <xdr:spPr>
        <a:xfrm>
          <a:off x="11468100" y="180975"/>
          <a:ext cx="1200150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12</xdr:col>
      <xdr:colOff>57150</xdr:colOff>
      <xdr:row>7</xdr:row>
      <xdr:rowOff>123825</xdr:rowOff>
    </xdr:from>
    <xdr:to>
      <xdr:col>12</xdr:col>
      <xdr:colOff>333375</xdr:colOff>
      <xdr:row>7</xdr:row>
      <xdr:rowOff>133351</xdr:rowOff>
    </xdr:to>
    <xdr:cxnSp macro="">
      <xdr:nvCxnSpPr>
        <xdr:cNvPr id="3" name="ลูกศรเชื่อมต่อแบบตรง 2"/>
        <xdr:cNvCxnSpPr/>
      </xdr:nvCxnSpPr>
      <xdr:spPr>
        <a:xfrm>
          <a:off x="8162925" y="2124075"/>
          <a:ext cx="276225" cy="9526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180975</xdr:colOff>
      <xdr:row>0</xdr:row>
      <xdr:rowOff>38100</xdr:rowOff>
    </xdr:from>
    <xdr:to>
      <xdr:col>18</xdr:col>
      <xdr:colOff>0</xdr:colOff>
      <xdr:row>1</xdr:row>
      <xdr:rowOff>66675</xdr:rowOff>
    </xdr:to>
    <xdr:sp macro="" textlink="">
      <xdr:nvSpPr>
        <xdr:cNvPr id="4" name="TextBox 3"/>
        <xdr:cNvSpPr txBox="1"/>
      </xdr:nvSpPr>
      <xdr:spPr>
        <a:xfrm>
          <a:off x="9315450" y="38100"/>
          <a:ext cx="80962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638175</xdr:colOff>
      <xdr:row>1</xdr:row>
      <xdr:rowOff>200025</xdr:rowOff>
    </xdr:from>
    <xdr:to>
      <xdr:col>20</xdr:col>
      <xdr:colOff>466725</xdr:colOff>
      <xdr:row>2</xdr:row>
      <xdr:rowOff>228600</xdr:rowOff>
    </xdr:to>
    <xdr:sp macro="" textlink="">
      <xdr:nvSpPr>
        <xdr:cNvPr id="2" name="TextBox 1"/>
        <xdr:cNvSpPr txBox="1"/>
      </xdr:nvSpPr>
      <xdr:spPr>
        <a:xfrm>
          <a:off x="10763250" y="495300"/>
          <a:ext cx="1200150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7</xdr:col>
      <xdr:colOff>38100</xdr:colOff>
      <xdr:row>7</xdr:row>
      <xdr:rowOff>142875</xdr:rowOff>
    </xdr:from>
    <xdr:to>
      <xdr:col>7</xdr:col>
      <xdr:colOff>314325</xdr:colOff>
      <xdr:row>7</xdr:row>
      <xdr:rowOff>152401</xdr:rowOff>
    </xdr:to>
    <xdr:cxnSp macro="">
      <xdr:nvCxnSpPr>
        <xdr:cNvPr id="3" name="ลูกศรเชื่อมต่อแบบตรง 2"/>
        <xdr:cNvCxnSpPr/>
      </xdr:nvCxnSpPr>
      <xdr:spPr>
        <a:xfrm>
          <a:off x="6429375" y="2143125"/>
          <a:ext cx="276225" cy="9526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180975</xdr:colOff>
      <xdr:row>0</xdr:row>
      <xdr:rowOff>38100</xdr:rowOff>
    </xdr:from>
    <xdr:to>
      <xdr:col>18</xdr:col>
      <xdr:colOff>0</xdr:colOff>
      <xdr:row>1</xdr:row>
      <xdr:rowOff>66675</xdr:rowOff>
    </xdr:to>
    <xdr:sp macro="" textlink="">
      <xdr:nvSpPr>
        <xdr:cNvPr id="4" name="TextBox 3"/>
        <xdr:cNvSpPr txBox="1"/>
      </xdr:nvSpPr>
      <xdr:spPr>
        <a:xfrm>
          <a:off x="9315450" y="38100"/>
          <a:ext cx="80962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U26"/>
  <sheetViews>
    <sheetView topLeftCell="A13" zoomScaleNormal="100" zoomScaleSheetLayoutView="110" workbookViewId="0">
      <selection activeCell="E21" sqref="E21"/>
    </sheetView>
  </sheetViews>
  <sheetFormatPr defaultRowHeight="18"/>
  <cols>
    <col min="1" max="1" width="4.5" style="21" customWidth="1"/>
    <col min="2" max="2" width="19.125" style="4" customWidth="1"/>
    <col min="3" max="3" width="25.25" style="4" customWidth="1"/>
    <col min="4" max="4" width="8.5" style="7" customWidth="1"/>
    <col min="5" max="5" width="14.5" style="4" customWidth="1"/>
    <col min="6" max="6" width="9.625" style="8" customWidth="1"/>
    <col min="7" max="17" width="4.5" style="4" customWidth="1"/>
    <col min="18" max="18" width="4" style="4" customWidth="1"/>
    <col min="19" max="16384" width="9" style="4"/>
  </cols>
  <sheetData>
    <row r="1" spans="1:21" s="6" customFormat="1" ht="20.25">
      <c r="A1" s="65" t="s">
        <v>83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</row>
    <row r="2" spans="1:21" s="6" customFormat="1" ht="20.25">
      <c r="A2" s="66" t="s">
        <v>19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</row>
    <row r="3" spans="1:21" s="6" customFormat="1" ht="20.25">
      <c r="A3" s="67" t="s">
        <v>18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</row>
    <row r="4" spans="1:21" s="6" customFormat="1" ht="18.75">
      <c r="A4" s="22" t="s">
        <v>43</v>
      </c>
      <c r="C4" s="4"/>
      <c r="D4" s="7"/>
      <c r="E4" s="4"/>
      <c r="F4" s="8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21" s="16" customFormat="1">
      <c r="A5" s="5"/>
      <c r="B5" s="6" t="s">
        <v>42</v>
      </c>
      <c r="C5" s="4"/>
      <c r="D5" s="7"/>
      <c r="E5" s="4"/>
      <c r="F5" s="8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14">
        <v>2.1</v>
      </c>
      <c r="T5" s="15">
        <f>D8+D11+D14</f>
        <v>5000</v>
      </c>
      <c r="U5" s="16">
        <v>3</v>
      </c>
    </row>
    <row r="6" spans="1:21" s="16" customFormat="1" ht="18.75">
      <c r="A6" s="68" t="s">
        <v>4</v>
      </c>
      <c r="B6" s="68" t="s">
        <v>21</v>
      </c>
      <c r="C6" s="9" t="s">
        <v>22</v>
      </c>
      <c r="D6" s="60" t="s">
        <v>0</v>
      </c>
      <c r="E6" s="9" t="s">
        <v>1</v>
      </c>
      <c r="F6" s="9" t="s">
        <v>2</v>
      </c>
      <c r="G6" s="62" t="s">
        <v>3</v>
      </c>
      <c r="H6" s="63"/>
      <c r="I6" s="64"/>
      <c r="J6" s="62" t="s">
        <v>20</v>
      </c>
      <c r="K6" s="63"/>
      <c r="L6" s="63"/>
      <c r="M6" s="63"/>
      <c r="N6" s="63"/>
      <c r="O6" s="63"/>
      <c r="P6" s="63"/>
      <c r="Q6" s="63"/>
      <c r="R6" s="64"/>
    </row>
    <row r="7" spans="1:21" s="16" customFormat="1">
      <c r="A7" s="69"/>
      <c r="B7" s="69"/>
      <c r="C7" s="10" t="s">
        <v>23</v>
      </c>
      <c r="D7" s="61"/>
      <c r="E7" s="10" t="s">
        <v>5</v>
      </c>
      <c r="F7" s="10" t="s">
        <v>5</v>
      </c>
      <c r="G7" s="10" t="s">
        <v>6</v>
      </c>
      <c r="H7" s="10" t="s">
        <v>7</v>
      </c>
      <c r="I7" s="10" t="s">
        <v>8</v>
      </c>
      <c r="J7" s="10" t="s">
        <v>9</v>
      </c>
      <c r="K7" s="10" t="s">
        <v>10</v>
      </c>
      <c r="L7" s="10" t="s">
        <v>11</v>
      </c>
      <c r="M7" s="10" t="s">
        <v>12</v>
      </c>
      <c r="N7" s="10" t="s">
        <v>13</v>
      </c>
      <c r="O7" s="10" t="s">
        <v>14</v>
      </c>
      <c r="P7" s="10" t="s">
        <v>15</v>
      </c>
      <c r="Q7" s="10" t="s">
        <v>16</v>
      </c>
      <c r="R7" s="10" t="s">
        <v>17</v>
      </c>
    </row>
    <row r="8" spans="1:21" s="16" customFormat="1" ht="18.75">
      <c r="A8" s="27">
        <v>1</v>
      </c>
      <c r="B8" s="12" t="s">
        <v>26</v>
      </c>
      <c r="C8" s="30" t="s">
        <v>41</v>
      </c>
      <c r="D8" s="39">
        <v>5000</v>
      </c>
      <c r="E8" s="13" t="s">
        <v>28</v>
      </c>
      <c r="F8" s="11" t="s">
        <v>29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</row>
    <row r="9" spans="1:21">
      <c r="A9" s="11"/>
      <c r="B9" s="12" t="s">
        <v>27</v>
      </c>
      <c r="C9" s="12" t="s">
        <v>40</v>
      </c>
      <c r="D9" s="28"/>
      <c r="E9" s="12"/>
      <c r="F9" s="11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</row>
    <row r="10" spans="1:21">
      <c r="A10" s="27"/>
      <c r="B10" s="12"/>
      <c r="C10" s="12" t="s">
        <v>31</v>
      </c>
      <c r="D10" s="28"/>
      <c r="E10" s="12"/>
      <c r="F10" s="11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</row>
    <row r="11" spans="1:21">
      <c r="A11" s="11"/>
      <c r="B11" s="12"/>
      <c r="C11" s="12" t="s">
        <v>30</v>
      </c>
      <c r="D11" s="28"/>
      <c r="E11" s="13"/>
      <c r="F11" s="11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</row>
    <row r="12" spans="1:21">
      <c r="A12" s="17"/>
      <c r="B12" s="18"/>
      <c r="C12" s="30" t="s">
        <v>32</v>
      </c>
      <c r="D12" s="29"/>
      <c r="E12" s="12"/>
      <c r="F12" s="17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</row>
    <row r="13" spans="1:21">
      <c r="A13" s="17"/>
      <c r="B13" s="18"/>
      <c r="C13" s="12" t="s">
        <v>33</v>
      </c>
      <c r="D13" s="29"/>
      <c r="E13" s="19"/>
      <c r="F13" s="17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</row>
    <row r="14" spans="1:21">
      <c r="A14" s="17"/>
      <c r="B14" s="18"/>
      <c r="C14" s="31" t="s">
        <v>34</v>
      </c>
      <c r="D14" s="29"/>
      <c r="E14" s="13"/>
      <c r="F14" s="11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</row>
    <row r="15" spans="1:21">
      <c r="A15" s="17"/>
      <c r="B15" s="18"/>
      <c r="C15" s="31" t="s">
        <v>35</v>
      </c>
      <c r="D15" s="29"/>
      <c r="E15" s="18"/>
      <c r="F15" s="17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</row>
    <row r="16" spans="1:21">
      <c r="A16" s="17"/>
      <c r="B16" s="18"/>
      <c r="C16" s="32" t="s">
        <v>36</v>
      </c>
      <c r="D16" s="29"/>
      <c r="E16" s="19"/>
      <c r="F16" s="17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</row>
    <row r="17" spans="1:18">
      <c r="A17" s="17"/>
      <c r="B17" s="18"/>
      <c r="C17" s="31" t="s">
        <v>37</v>
      </c>
      <c r="D17" s="29"/>
      <c r="E17" s="18"/>
      <c r="F17" s="17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</row>
    <row r="18" spans="1:18">
      <c r="A18" s="17"/>
      <c r="B18" s="18"/>
      <c r="C18" s="31" t="s">
        <v>38</v>
      </c>
      <c r="D18" s="29"/>
      <c r="E18" s="18"/>
      <c r="F18" s="17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</row>
    <row r="19" spans="1:18" s="2" customFormat="1">
      <c r="A19" s="34"/>
      <c r="B19" s="35"/>
      <c r="C19" s="36" t="s">
        <v>39</v>
      </c>
      <c r="D19" s="37"/>
      <c r="E19" s="35"/>
      <c r="F19" s="34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</row>
    <row r="20" spans="1:18" ht="21.75">
      <c r="A20" s="1"/>
      <c r="B20" s="2"/>
      <c r="C20" s="2"/>
      <c r="D20" s="20"/>
      <c r="E20" s="2"/>
      <c r="F20" s="1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ht="18.75">
      <c r="A21" s="1"/>
      <c r="B21" s="2"/>
      <c r="C21" s="2"/>
      <c r="D21" s="3"/>
      <c r="E21" s="2"/>
      <c r="F21" s="1"/>
      <c r="G21" s="2"/>
      <c r="H21" s="2"/>
      <c r="I21" s="2"/>
      <c r="J21" s="2"/>
      <c r="K21" s="2"/>
      <c r="L21" s="2"/>
      <c r="M21" s="2"/>
      <c r="N21" s="2"/>
      <c r="O21" s="38" t="s">
        <v>201</v>
      </c>
      <c r="P21" s="44">
        <v>6</v>
      </c>
      <c r="Q21" s="2"/>
      <c r="R21" s="2"/>
    </row>
    <row r="26" spans="1:18" ht="21.75">
      <c r="A26" s="1"/>
      <c r="B26" s="2"/>
      <c r="C26" s="2"/>
      <c r="D26" s="3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</sheetData>
  <mergeCells count="8">
    <mergeCell ref="D6:D7"/>
    <mergeCell ref="G6:I6"/>
    <mergeCell ref="J6:R6"/>
    <mergeCell ref="A1:R1"/>
    <mergeCell ref="A2:R2"/>
    <mergeCell ref="A3:R3"/>
    <mergeCell ref="A6:A7"/>
    <mergeCell ref="B6:B7"/>
  </mergeCells>
  <pageMargins left="0.19685039370078741" right="0.11811023622047245" top="0.55118110236220474" bottom="0.74803149606299213" header="0.31496062992125984" footer="0.31496062992125984"/>
  <pageSetup paperSize="9" orientation="landscape" horizont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U27"/>
  <sheetViews>
    <sheetView topLeftCell="A16" zoomScaleNormal="100" zoomScaleSheetLayoutView="110" workbookViewId="0">
      <selection activeCell="C24" sqref="C24"/>
    </sheetView>
  </sheetViews>
  <sheetFormatPr defaultRowHeight="18"/>
  <cols>
    <col min="1" max="1" width="4.5" style="21" customWidth="1"/>
    <col min="2" max="2" width="17.75" style="4" customWidth="1"/>
    <col min="3" max="3" width="22.625" style="4" customWidth="1"/>
    <col min="4" max="4" width="8.5" style="7" customWidth="1"/>
    <col min="5" max="5" width="14.5" style="4" customWidth="1"/>
    <col min="6" max="6" width="11.5" style="8" customWidth="1"/>
    <col min="7" max="17" width="4.5" style="4" customWidth="1"/>
    <col min="18" max="18" width="3.875" style="4" customWidth="1"/>
    <col min="19" max="16384" width="9" style="4"/>
  </cols>
  <sheetData>
    <row r="1" spans="1:21" s="6" customFormat="1" ht="20.25">
      <c r="A1" s="65" t="s">
        <v>83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</row>
    <row r="2" spans="1:21" s="6" customFormat="1" ht="20.25">
      <c r="A2" s="66" t="s">
        <v>19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</row>
    <row r="3" spans="1:21" s="6" customFormat="1" ht="20.25">
      <c r="A3" s="67" t="s">
        <v>18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</row>
    <row r="4" spans="1:21" s="6" customFormat="1" ht="18.75">
      <c r="A4" s="22" t="s">
        <v>43</v>
      </c>
      <c r="C4" s="4"/>
      <c r="D4" s="7"/>
      <c r="E4" s="4"/>
      <c r="F4" s="8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21" s="16" customFormat="1">
      <c r="A5" s="5"/>
      <c r="B5" s="6" t="s">
        <v>42</v>
      </c>
      <c r="C5" s="4"/>
      <c r="D5" s="7"/>
      <c r="E5" s="4"/>
      <c r="F5" s="8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14">
        <v>2.1</v>
      </c>
      <c r="T5" s="15">
        <f>D8+D11+D13</f>
        <v>7000</v>
      </c>
      <c r="U5" s="16">
        <v>3</v>
      </c>
    </row>
    <row r="6" spans="1:21" s="16" customFormat="1" ht="18.75">
      <c r="A6" s="68" t="s">
        <v>4</v>
      </c>
      <c r="B6" s="68" t="s">
        <v>21</v>
      </c>
      <c r="C6" s="9" t="s">
        <v>22</v>
      </c>
      <c r="D6" s="60" t="s">
        <v>0</v>
      </c>
      <c r="E6" s="9" t="s">
        <v>1</v>
      </c>
      <c r="F6" s="9" t="s">
        <v>2</v>
      </c>
      <c r="G6" s="62" t="s">
        <v>3</v>
      </c>
      <c r="H6" s="63"/>
      <c r="I6" s="64"/>
      <c r="J6" s="62" t="s">
        <v>20</v>
      </c>
      <c r="K6" s="63"/>
      <c r="L6" s="63"/>
      <c r="M6" s="63"/>
      <c r="N6" s="63"/>
      <c r="O6" s="63"/>
      <c r="P6" s="63"/>
      <c r="Q6" s="63"/>
      <c r="R6" s="64"/>
    </row>
    <row r="7" spans="1:21" s="16" customFormat="1">
      <c r="A7" s="69"/>
      <c r="B7" s="69"/>
      <c r="C7" s="10" t="s">
        <v>23</v>
      </c>
      <c r="D7" s="61"/>
      <c r="E7" s="10" t="s">
        <v>5</v>
      </c>
      <c r="F7" s="10" t="s">
        <v>5</v>
      </c>
      <c r="G7" s="10" t="s">
        <v>6</v>
      </c>
      <c r="H7" s="10" t="s">
        <v>7</v>
      </c>
      <c r="I7" s="10" t="s">
        <v>8</v>
      </c>
      <c r="J7" s="10" t="s">
        <v>9</v>
      </c>
      <c r="K7" s="10" t="s">
        <v>10</v>
      </c>
      <c r="L7" s="10" t="s">
        <v>11</v>
      </c>
      <c r="M7" s="10" t="s">
        <v>12</v>
      </c>
      <c r="N7" s="10" t="s">
        <v>13</v>
      </c>
      <c r="O7" s="10" t="s">
        <v>14</v>
      </c>
      <c r="P7" s="10" t="s">
        <v>15</v>
      </c>
      <c r="Q7" s="10" t="s">
        <v>16</v>
      </c>
      <c r="R7" s="10" t="s">
        <v>17</v>
      </c>
    </row>
    <row r="8" spans="1:21" s="16" customFormat="1" ht="18.75">
      <c r="A8" s="27">
        <v>2</v>
      </c>
      <c r="B8" s="12" t="s">
        <v>146</v>
      </c>
      <c r="C8" s="16" t="s">
        <v>147</v>
      </c>
      <c r="D8" s="40">
        <v>7000</v>
      </c>
      <c r="E8" s="13" t="s">
        <v>28</v>
      </c>
      <c r="F8" s="11" t="s">
        <v>29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</row>
    <row r="9" spans="1:21">
      <c r="A9" s="11"/>
      <c r="B9" s="12" t="s">
        <v>148</v>
      </c>
      <c r="C9" s="4" t="s">
        <v>149</v>
      </c>
      <c r="D9" s="29"/>
      <c r="E9" s="18"/>
      <c r="F9" s="1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</row>
    <row r="10" spans="1:21">
      <c r="A10" s="27"/>
      <c r="B10" s="12"/>
      <c r="C10" s="12" t="s">
        <v>150</v>
      </c>
      <c r="D10" s="29"/>
      <c r="E10" s="19"/>
      <c r="F10" s="1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</row>
    <row r="11" spans="1:21">
      <c r="A11" s="11"/>
      <c r="B11" s="12"/>
      <c r="C11" s="12" t="s">
        <v>151</v>
      </c>
      <c r="D11" s="29"/>
      <c r="E11" s="18"/>
      <c r="F11" s="17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</row>
    <row r="12" spans="1:21">
      <c r="A12" s="17"/>
      <c r="B12" s="18"/>
      <c r="C12" s="12" t="s">
        <v>152</v>
      </c>
      <c r="D12" s="29"/>
      <c r="E12" s="18"/>
      <c r="F12" s="17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</row>
    <row r="13" spans="1:21">
      <c r="A13" s="17"/>
      <c r="B13" s="18"/>
      <c r="C13" s="30" t="s">
        <v>153</v>
      </c>
      <c r="D13" s="29"/>
      <c r="E13" s="13"/>
      <c r="F13" s="11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</row>
    <row r="14" spans="1:21">
      <c r="A14" s="33"/>
      <c r="B14" s="18"/>
      <c r="C14" s="18" t="s">
        <v>154</v>
      </c>
      <c r="D14" s="29"/>
      <c r="E14" s="18"/>
      <c r="F14" s="17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</row>
    <row r="15" spans="1:21">
      <c r="A15" s="17"/>
      <c r="B15" s="18"/>
      <c r="C15" s="18" t="s">
        <v>155</v>
      </c>
      <c r="D15" s="29"/>
      <c r="E15" s="18"/>
      <c r="F15" s="17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</row>
    <row r="16" spans="1:21" ht="21.75">
      <c r="A16" s="17"/>
      <c r="B16" s="18"/>
      <c r="C16" s="31"/>
      <c r="D16" s="29"/>
      <c r="E16" s="18"/>
      <c r="F16" s="17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</row>
    <row r="17" spans="1:18" ht="21.75">
      <c r="A17" s="33"/>
      <c r="B17" s="18"/>
      <c r="C17" s="31"/>
      <c r="D17" s="29"/>
      <c r="E17" s="18"/>
      <c r="F17" s="11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</row>
    <row r="18" spans="1:18" ht="21.75">
      <c r="A18" s="17"/>
      <c r="B18" s="18"/>
      <c r="C18" s="31"/>
      <c r="D18" s="29"/>
      <c r="E18" s="18"/>
      <c r="F18" s="17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</row>
    <row r="19" spans="1:18" ht="21.75">
      <c r="A19" s="17"/>
      <c r="B19" s="18"/>
      <c r="C19" s="31"/>
      <c r="D19" s="29"/>
      <c r="E19" s="18"/>
      <c r="F19" s="17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</row>
    <row r="20" spans="1:18" s="2" customFormat="1" ht="21.75">
      <c r="A20" s="34"/>
      <c r="B20" s="35"/>
      <c r="C20" s="36"/>
      <c r="D20" s="37"/>
      <c r="E20" s="35"/>
      <c r="F20" s="34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</row>
    <row r="21" spans="1:18" ht="21.75">
      <c r="A21" s="1"/>
      <c r="B21" s="2"/>
      <c r="C21" s="2"/>
      <c r="D21" s="20"/>
      <c r="E21" s="2"/>
      <c r="F21" s="1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ht="18.75">
      <c r="A22" s="1"/>
      <c r="B22" s="2"/>
      <c r="C22" s="2"/>
      <c r="D22" s="3"/>
      <c r="E22" s="2"/>
      <c r="F22" s="1"/>
      <c r="G22" s="2"/>
      <c r="H22" s="2"/>
      <c r="I22" s="2"/>
      <c r="J22" s="2"/>
      <c r="K22" s="2"/>
      <c r="L22" s="2"/>
      <c r="M22" s="2"/>
      <c r="N22" s="2"/>
      <c r="O22" s="38" t="s">
        <v>201</v>
      </c>
      <c r="P22" s="44">
        <v>7</v>
      </c>
      <c r="Q22" s="2"/>
      <c r="R22" s="2"/>
    </row>
    <row r="27" spans="1:18" ht="21.75">
      <c r="A27" s="1"/>
      <c r="B27" s="2"/>
      <c r="C27" s="2"/>
      <c r="D27" s="3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</sheetData>
  <mergeCells count="8">
    <mergeCell ref="A1:R1"/>
    <mergeCell ref="A2:R2"/>
    <mergeCell ref="A3:R3"/>
    <mergeCell ref="A6:A7"/>
    <mergeCell ref="B6:B7"/>
    <mergeCell ref="D6:D7"/>
    <mergeCell ref="G6:I6"/>
    <mergeCell ref="J6:R6"/>
  </mergeCells>
  <pageMargins left="0.19685039370078741" right="0.11811023622047245" top="0.55118110236220474" bottom="0.74803149606299213" header="0.31496062992125984" footer="0.31496062992125984"/>
  <pageSetup paperSize="9" orientation="landscape" horizontalDpi="4294967294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U27"/>
  <sheetViews>
    <sheetView topLeftCell="A12" zoomScaleNormal="100" zoomScaleSheetLayoutView="110" workbookViewId="0">
      <selection activeCell="C27" sqref="C27"/>
    </sheetView>
  </sheetViews>
  <sheetFormatPr defaultRowHeight="18"/>
  <cols>
    <col min="1" max="1" width="4.5" style="21" customWidth="1"/>
    <col min="2" max="2" width="19.125" style="4" customWidth="1"/>
    <col min="3" max="3" width="25.25" style="4" customWidth="1"/>
    <col min="4" max="4" width="8.5" style="7" customWidth="1"/>
    <col min="5" max="5" width="14.5" style="4" customWidth="1"/>
    <col min="6" max="6" width="9.625" style="8" customWidth="1"/>
    <col min="7" max="17" width="4.5" style="4" customWidth="1"/>
    <col min="18" max="18" width="4" style="4" customWidth="1"/>
    <col min="19" max="16384" width="9" style="4"/>
  </cols>
  <sheetData>
    <row r="1" spans="1:21" s="6" customFormat="1" ht="20.25">
      <c r="A1" s="65" t="s">
        <v>83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</row>
    <row r="2" spans="1:21" s="6" customFormat="1" ht="20.25">
      <c r="A2" s="66" t="s">
        <v>19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</row>
    <row r="3" spans="1:21" s="6" customFormat="1" ht="20.25">
      <c r="A3" s="67" t="s">
        <v>18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</row>
    <row r="4" spans="1:21" s="6" customFormat="1" ht="18.75">
      <c r="A4" s="22" t="s">
        <v>43</v>
      </c>
      <c r="C4" s="4"/>
      <c r="D4" s="7"/>
      <c r="E4" s="4"/>
      <c r="F4" s="8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21" s="16" customFormat="1">
      <c r="A5" s="5"/>
      <c r="B5" s="6" t="s">
        <v>42</v>
      </c>
      <c r="C5" s="4"/>
      <c r="D5" s="7"/>
      <c r="E5" s="4"/>
      <c r="F5" s="8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14">
        <v>2.1</v>
      </c>
      <c r="T5" s="15" t="e">
        <f>#REF!+#REF!+D8</f>
        <v>#REF!</v>
      </c>
      <c r="U5" s="16">
        <v>3</v>
      </c>
    </row>
    <row r="6" spans="1:21" s="16" customFormat="1" ht="18.75">
      <c r="A6" s="68" t="s">
        <v>4</v>
      </c>
      <c r="B6" s="68" t="s">
        <v>21</v>
      </c>
      <c r="C6" s="9" t="s">
        <v>22</v>
      </c>
      <c r="D6" s="60" t="s">
        <v>0</v>
      </c>
      <c r="E6" s="9" t="s">
        <v>1</v>
      </c>
      <c r="F6" s="9" t="s">
        <v>2</v>
      </c>
      <c r="G6" s="62" t="s">
        <v>3</v>
      </c>
      <c r="H6" s="63"/>
      <c r="I6" s="64"/>
      <c r="J6" s="62" t="s">
        <v>20</v>
      </c>
      <c r="K6" s="63"/>
      <c r="L6" s="63"/>
      <c r="M6" s="63"/>
      <c r="N6" s="63"/>
      <c r="O6" s="63"/>
      <c r="P6" s="63"/>
      <c r="Q6" s="63"/>
      <c r="R6" s="64"/>
    </row>
    <row r="7" spans="1:21" s="16" customFormat="1">
      <c r="A7" s="69"/>
      <c r="B7" s="69"/>
      <c r="C7" s="10" t="s">
        <v>23</v>
      </c>
      <c r="D7" s="61"/>
      <c r="E7" s="10" t="s">
        <v>5</v>
      </c>
      <c r="F7" s="10" t="s">
        <v>5</v>
      </c>
      <c r="G7" s="10" t="s">
        <v>6</v>
      </c>
      <c r="H7" s="10" t="s">
        <v>7</v>
      </c>
      <c r="I7" s="10" t="s">
        <v>8</v>
      </c>
      <c r="J7" s="10" t="s">
        <v>9</v>
      </c>
      <c r="K7" s="10" t="s">
        <v>10</v>
      </c>
      <c r="L7" s="10" t="s">
        <v>11</v>
      </c>
      <c r="M7" s="10" t="s">
        <v>12</v>
      </c>
      <c r="N7" s="10" t="s">
        <v>13</v>
      </c>
      <c r="O7" s="10" t="s">
        <v>14</v>
      </c>
      <c r="P7" s="10" t="s">
        <v>15</v>
      </c>
      <c r="Q7" s="10" t="s">
        <v>16</v>
      </c>
      <c r="R7" s="10" t="s">
        <v>17</v>
      </c>
    </row>
    <row r="8" spans="1:21" ht="18.75">
      <c r="A8" s="33">
        <v>3</v>
      </c>
      <c r="B8" s="18" t="s">
        <v>44</v>
      </c>
      <c r="C8" s="4" t="s">
        <v>45</v>
      </c>
      <c r="D8" s="41">
        <v>161700</v>
      </c>
      <c r="E8" s="13" t="s">
        <v>28</v>
      </c>
      <c r="F8" s="11" t="s">
        <v>29</v>
      </c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</row>
    <row r="9" spans="1:21">
      <c r="A9" s="17"/>
      <c r="B9" s="18" t="s">
        <v>46</v>
      </c>
      <c r="C9" s="4" t="s">
        <v>47</v>
      </c>
      <c r="D9" s="29"/>
      <c r="E9" s="18"/>
      <c r="F9" s="17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</row>
    <row r="10" spans="1:21">
      <c r="A10" s="17"/>
      <c r="B10" s="18" t="s">
        <v>48</v>
      </c>
      <c r="C10" s="12" t="s">
        <v>49</v>
      </c>
      <c r="D10" s="29"/>
      <c r="E10" s="19"/>
      <c r="F10" s="17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</row>
    <row r="11" spans="1:21">
      <c r="A11" s="17"/>
      <c r="B11" s="18" t="s">
        <v>50</v>
      </c>
      <c r="C11" s="18" t="s">
        <v>51</v>
      </c>
      <c r="D11" s="29"/>
      <c r="E11" s="18"/>
      <c r="F11" s="17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</row>
    <row r="12" spans="1:21">
      <c r="A12" s="17"/>
      <c r="B12" s="18"/>
      <c r="C12" s="18" t="s">
        <v>52</v>
      </c>
      <c r="D12" s="29"/>
      <c r="E12" s="18"/>
      <c r="F12" s="17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</row>
    <row r="13" spans="1:21">
      <c r="A13" s="17"/>
      <c r="B13" s="18"/>
      <c r="C13" s="18" t="s">
        <v>53</v>
      </c>
      <c r="D13" s="29"/>
      <c r="E13" s="18"/>
      <c r="F13" s="17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</row>
    <row r="14" spans="1:21" ht="21.75">
      <c r="A14" s="17"/>
      <c r="B14" s="18"/>
      <c r="C14" s="18"/>
      <c r="D14" s="29"/>
      <c r="E14" s="18"/>
      <c r="F14" s="17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</row>
    <row r="15" spans="1:21" ht="21.75">
      <c r="A15" s="17"/>
      <c r="B15" s="18"/>
      <c r="C15" s="18"/>
      <c r="D15" s="29"/>
      <c r="E15" s="18"/>
      <c r="F15" s="17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</row>
    <row r="16" spans="1:21" ht="21.75">
      <c r="A16" s="17"/>
      <c r="B16" s="18"/>
      <c r="C16" s="18"/>
      <c r="D16" s="29"/>
      <c r="E16" s="18"/>
      <c r="F16" s="17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</row>
    <row r="17" spans="1:20" ht="21.75">
      <c r="A17" s="17"/>
      <c r="B17" s="18"/>
      <c r="C17" s="18"/>
      <c r="D17" s="29"/>
      <c r="E17" s="18"/>
      <c r="F17" s="17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</row>
    <row r="18" spans="1:20" ht="21.75">
      <c r="A18" s="17"/>
      <c r="B18" s="18"/>
      <c r="C18" s="18"/>
      <c r="D18" s="29"/>
      <c r="E18" s="18"/>
      <c r="F18" s="17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T18" s="42">
        <f>D8+เด็กสร้างศาสตร์!D8+'กีฬา ศพด'!D8</f>
        <v>173700</v>
      </c>
    </row>
    <row r="19" spans="1:20" s="2" customFormat="1" ht="21.75">
      <c r="A19" s="17"/>
      <c r="B19" s="18"/>
      <c r="C19" s="18"/>
      <c r="D19" s="29"/>
      <c r="E19" s="18"/>
      <c r="F19" s="17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</row>
    <row r="20" spans="1:20" ht="18.75">
      <c r="A20" s="25" t="s">
        <v>24</v>
      </c>
      <c r="B20" s="26" t="s">
        <v>54</v>
      </c>
      <c r="C20" s="24"/>
      <c r="D20" s="43">
        <v>173700</v>
      </c>
      <c r="E20" s="24"/>
      <c r="F20" s="23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</row>
    <row r="21" spans="1:20" ht="21.75">
      <c r="A21" s="1"/>
      <c r="B21" s="2"/>
      <c r="C21" s="2"/>
      <c r="D21" s="20"/>
      <c r="E21" s="2"/>
      <c r="F21" s="1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20" ht="18.75">
      <c r="A22" s="1"/>
      <c r="B22" s="2"/>
      <c r="C22" s="2"/>
      <c r="D22" s="3"/>
      <c r="E22" s="2"/>
      <c r="F22" s="1"/>
      <c r="G22" s="2"/>
      <c r="H22" s="2"/>
      <c r="I22" s="2"/>
      <c r="J22" s="2"/>
      <c r="K22" s="2"/>
      <c r="L22" s="2"/>
      <c r="M22" s="2"/>
      <c r="N22" s="2"/>
      <c r="O22" s="44" t="s">
        <v>201</v>
      </c>
      <c r="P22" s="44">
        <v>8</v>
      </c>
      <c r="Q22" s="2"/>
      <c r="R22" s="2"/>
    </row>
    <row r="27" spans="1:20" ht="21.75">
      <c r="A27" s="1"/>
      <c r="B27" s="2"/>
      <c r="C27" s="2"/>
      <c r="D27" s="3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</sheetData>
  <mergeCells count="8">
    <mergeCell ref="A1:R1"/>
    <mergeCell ref="A2:R2"/>
    <mergeCell ref="A3:R3"/>
    <mergeCell ref="A6:A7"/>
    <mergeCell ref="B6:B7"/>
    <mergeCell ref="D6:D7"/>
    <mergeCell ref="G6:I6"/>
    <mergeCell ref="J6:R6"/>
  </mergeCells>
  <pageMargins left="0.19685039370078741" right="0.11811023622047245" top="0.55118110236220474" bottom="0.74803149606299213" header="0.31496062992125984" footer="0.31496062992125984"/>
  <pageSetup paperSize="9" orientation="landscape" horizontalDpi="4294967294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U41"/>
  <sheetViews>
    <sheetView topLeftCell="A7" zoomScaleNormal="100" zoomScaleSheetLayoutView="110" workbookViewId="0">
      <selection activeCell="O21" sqref="O21"/>
    </sheetView>
  </sheetViews>
  <sheetFormatPr defaultRowHeight="18"/>
  <cols>
    <col min="1" max="1" width="4.5" style="21" customWidth="1"/>
    <col min="2" max="2" width="17.75" style="4" customWidth="1"/>
    <col min="3" max="3" width="22.625" style="4" customWidth="1"/>
    <col min="4" max="4" width="8.5" style="7" customWidth="1"/>
    <col min="5" max="5" width="14.5" style="4" customWidth="1"/>
    <col min="6" max="6" width="11.5" style="8" customWidth="1"/>
    <col min="7" max="17" width="4.5" style="4" customWidth="1"/>
    <col min="18" max="18" width="4" style="4" customWidth="1"/>
    <col min="19" max="16384" width="9" style="4"/>
  </cols>
  <sheetData>
    <row r="1" spans="1:21" s="6" customFormat="1" ht="20.25">
      <c r="A1" s="65" t="s">
        <v>83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</row>
    <row r="2" spans="1:21" s="6" customFormat="1" ht="20.25">
      <c r="A2" s="66" t="s">
        <v>19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</row>
    <row r="3" spans="1:21" s="6" customFormat="1" ht="20.25">
      <c r="A3" s="67" t="s">
        <v>18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</row>
    <row r="4" spans="1:21" s="6" customFormat="1" ht="18.75">
      <c r="A4" s="22" t="s">
        <v>43</v>
      </c>
      <c r="C4" s="4"/>
      <c r="D4" s="7"/>
      <c r="E4" s="4"/>
      <c r="F4" s="8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21" s="16" customFormat="1">
      <c r="A5" s="5"/>
      <c r="B5" s="6" t="s">
        <v>55</v>
      </c>
      <c r="C5" s="4"/>
      <c r="D5" s="7"/>
      <c r="E5" s="4"/>
      <c r="F5" s="8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14">
        <v>2.1</v>
      </c>
      <c r="T5" s="15">
        <f>D8+D11+D14</f>
        <v>50000</v>
      </c>
      <c r="U5" s="16">
        <v>3</v>
      </c>
    </row>
    <row r="6" spans="1:21" s="16" customFormat="1" ht="18.75">
      <c r="A6" s="68" t="s">
        <v>4</v>
      </c>
      <c r="B6" s="68" t="s">
        <v>21</v>
      </c>
      <c r="C6" s="9" t="s">
        <v>22</v>
      </c>
      <c r="D6" s="60" t="s">
        <v>0</v>
      </c>
      <c r="E6" s="9" t="s">
        <v>1</v>
      </c>
      <c r="F6" s="9" t="s">
        <v>2</v>
      </c>
      <c r="G6" s="62" t="s">
        <v>3</v>
      </c>
      <c r="H6" s="63"/>
      <c r="I6" s="64"/>
      <c r="J6" s="62" t="s">
        <v>20</v>
      </c>
      <c r="K6" s="63"/>
      <c r="L6" s="63"/>
      <c r="M6" s="63"/>
      <c r="N6" s="63"/>
      <c r="O6" s="63"/>
      <c r="P6" s="63"/>
      <c r="Q6" s="63"/>
      <c r="R6" s="64"/>
    </row>
    <row r="7" spans="1:21" s="16" customFormat="1">
      <c r="A7" s="69"/>
      <c r="B7" s="69"/>
      <c r="C7" s="10" t="s">
        <v>23</v>
      </c>
      <c r="D7" s="61"/>
      <c r="E7" s="10" t="s">
        <v>5</v>
      </c>
      <c r="F7" s="10" t="s">
        <v>5</v>
      </c>
      <c r="G7" s="10" t="s">
        <v>6</v>
      </c>
      <c r="H7" s="10" t="s">
        <v>7</v>
      </c>
      <c r="I7" s="10" t="s">
        <v>8</v>
      </c>
      <c r="J7" s="10" t="s">
        <v>9</v>
      </c>
      <c r="K7" s="10" t="s">
        <v>10</v>
      </c>
      <c r="L7" s="10" t="s">
        <v>11</v>
      </c>
      <c r="M7" s="10" t="s">
        <v>12</v>
      </c>
      <c r="N7" s="10" t="s">
        <v>13</v>
      </c>
      <c r="O7" s="10" t="s">
        <v>14</v>
      </c>
      <c r="P7" s="10" t="s">
        <v>15</v>
      </c>
      <c r="Q7" s="10" t="s">
        <v>16</v>
      </c>
      <c r="R7" s="10" t="s">
        <v>17</v>
      </c>
    </row>
    <row r="8" spans="1:21" s="16" customFormat="1">
      <c r="A8" s="27">
        <v>1</v>
      </c>
      <c r="B8" s="12" t="s">
        <v>161</v>
      </c>
      <c r="C8" s="12" t="s">
        <v>162</v>
      </c>
      <c r="D8" s="28" t="s">
        <v>134</v>
      </c>
      <c r="E8" s="13" t="s">
        <v>163</v>
      </c>
      <c r="F8" s="11" t="s">
        <v>29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</row>
    <row r="9" spans="1:21">
      <c r="A9" s="11"/>
      <c r="B9" s="12" t="s">
        <v>164</v>
      </c>
      <c r="C9" s="12" t="s">
        <v>165</v>
      </c>
      <c r="D9" s="28"/>
      <c r="E9" s="12" t="s">
        <v>166</v>
      </c>
      <c r="F9" s="11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</row>
    <row r="10" spans="1:21">
      <c r="A10" s="27"/>
      <c r="B10" s="12" t="s">
        <v>75</v>
      </c>
      <c r="C10" s="4" t="s">
        <v>167</v>
      </c>
      <c r="D10" s="28"/>
      <c r="E10" s="12" t="s">
        <v>61</v>
      </c>
      <c r="F10" s="11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</row>
    <row r="11" spans="1:21">
      <c r="A11" s="11"/>
      <c r="B11" s="12"/>
      <c r="C11" s="12" t="s">
        <v>168</v>
      </c>
      <c r="D11" s="28"/>
      <c r="E11" s="13"/>
      <c r="F11" s="11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</row>
    <row r="12" spans="1:21">
      <c r="A12" s="17"/>
      <c r="B12" s="18"/>
      <c r="C12" s="12" t="s">
        <v>169</v>
      </c>
      <c r="D12" s="29"/>
      <c r="E12" s="12"/>
      <c r="F12" s="17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</row>
    <row r="13" spans="1:21">
      <c r="A13" s="33"/>
      <c r="B13" s="18"/>
      <c r="C13" s="12" t="s">
        <v>170</v>
      </c>
      <c r="D13" s="29"/>
      <c r="E13" s="19"/>
      <c r="F13" s="11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</row>
    <row r="14" spans="1:21">
      <c r="A14" s="17"/>
      <c r="B14" s="18"/>
      <c r="C14" s="12" t="s">
        <v>171</v>
      </c>
      <c r="D14" s="29"/>
      <c r="E14" s="13"/>
      <c r="F14" s="11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</row>
    <row r="15" spans="1:21" ht="21.75">
      <c r="A15" s="17"/>
      <c r="B15" s="18"/>
      <c r="C15" s="18"/>
      <c r="D15" s="29"/>
      <c r="E15" s="18"/>
      <c r="F15" s="17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</row>
    <row r="16" spans="1:21" ht="21.75">
      <c r="A16" s="17"/>
      <c r="B16" s="18"/>
      <c r="C16" s="18"/>
      <c r="D16" s="29"/>
      <c r="E16" s="18"/>
      <c r="F16" s="17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</row>
    <row r="17" spans="1:18" ht="21.75">
      <c r="A17" s="17"/>
      <c r="B17" s="18"/>
      <c r="C17" s="18"/>
      <c r="D17" s="29"/>
      <c r="E17" s="18"/>
      <c r="F17" s="17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</row>
    <row r="18" spans="1:18" ht="21.75">
      <c r="A18" s="45"/>
      <c r="B18" s="35"/>
      <c r="C18" s="35"/>
      <c r="D18" s="37"/>
      <c r="E18" s="35"/>
      <c r="F18" s="46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</row>
    <row r="19" spans="1:18" ht="21.75">
      <c r="A19" s="47"/>
      <c r="B19" s="48"/>
      <c r="C19" s="48"/>
      <c r="D19" s="49"/>
      <c r="E19" s="48"/>
      <c r="F19" s="47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</row>
    <row r="20" spans="1:18" ht="21.75">
      <c r="A20" s="1"/>
      <c r="B20" s="2"/>
      <c r="C20" s="2"/>
      <c r="D20" s="50"/>
      <c r="E20" s="51"/>
      <c r="F20" s="1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ht="18.75">
      <c r="A21" s="1"/>
      <c r="B21" s="2"/>
      <c r="C21" s="2"/>
      <c r="D21" s="50"/>
      <c r="E21" s="2"/>
      <c r="F21" s="1"/>
      <c r="G21" s="2"/>
      <c r="H21" s="2"/>
      <c r="I21" s="2"/>
      <c r="J21" s="2"/>
      <c r="K21" s="2"/>
      <c r="L21" s="2"/>
      <c r="M21" s="2"/>
      <c r="N21" s="2"/>
      <c r="O21" s="52" t="s">
        <v>202</v>
      </c>
      <c r="P21" s="2"/>
      <c r="Q21" s="2"/>
      <c r="R21" s="2"/>
    </row>
    <row r="22" spans="1:18" ht="21.75">
      <c r="A22" s="1"/>
      <c r="B22" s="2"/>
      <c r="C22" s="2"/>
      <c r="D22" s="50"/>
      <c r="E22" s="2"/>
      <c r="F22" s="1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s="2" customFormat="1" ht="21.75">
      <c r="A23" s="1"/>
      <c r="D23" s="50"/>
      <c r="F23" s="1"/>
    </row>
    <row r="24" spans="1:18" s="2" customFormat="1" ht="21.75">
      <c r="A24" s="1"/>
      <c r="D24" s="50"/>
      <c r="F24" s="1"/>
    </row>
    <row r="25" spans="1:18" s="2" customFormat="1">
      <c r="A25" s="1"/>
      <c r="D25" s="50"/>
      <c r="F25" s="1"/>
    </row>
    <row r="26" spans="1:18" s="2" customFormat="1">
      <c r="A26" s="1"/>
      <c r="D26" s="50"/>
      <c r="F26" s="1"/>
    </row>
    <row r="27" spans="1:18" s="2" customFormat="1">
      <c r="A27" s="1"/>
      <c r="D27" s="50"/>
      <c r="F27" s="1"/>
    </row>
    <row r="28" spans="1:18" s="2" customFormat="1">
      <c r="A28" s="1"/>
      <c r="D28" s="50"/>
      <c r="F28" s="1"/>
    </row>
    <row r="29" spans="1:18" s="2" customFormat="1">
      <c r="A29" s="1"/>
      <c r="D29" s="50"/>
      <c r="F29" s="1"/>
    </row>
    <row r="30" spans="1:18" s="2" customFormat="1">
      <c r="A30" s="1"/>
      <c r="D30" s="50"/>
      <c r="F30" s="1"/>
    </row>
    <row r="31" spans="1:18" s="2" customFormat="1">
      <c r="A31" s="1"/>
      <c r="D31" s="50"/>
      <c r="F31" s="1"/>
    </row>
    <row r="32" spans="1:18" s="2" customFormat="1">
      <c r="A32" s="1"/>
      <c r="D32" s="50"/>
      <c r="F32" s="1"/>
    </row>
    <row r="33" spans="1:18" s="2" customFormat="1">
      <c r="A33" s="1"/>
      <c r="D33" s="50"/>
      <c r="F33" s="1"/>
    </row>
    <row r="34" spans="1:18" s="2" customFormat="1">
      <c r="A34" s="53"/>
      <c r="B34" s="38"/>
      <c r="D34" s="54"/>
      <c r="F34" s="1"/>
    </row>
    <row r="35" spans="1:18" s="2" customFormat="1">
      <c r="A35" s="1"/>
      <c r="D35" s="20"/>
      <c r="F35" s="1"/>
    </row>
    <row r="36" spans="1:18">
      <c r="A36" s="1"/>
      <c r="B36" s="2"/>
      <c r="C36" s="2"/>
      <c r="D36" s="3"/>
      <c r="E36" s="2"/>
      <c r="F36" s="1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41" spans="1:18">
      <c r="A41" s="1"/>
      <c r="B41" s="2"/>
      <c r="C41" s="2"/>
      <c r="D41" s="3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</sheetData>
  <mergeCells count="8">
    <mergeCell ref="A1:R1"/>
    <mergeCell ref="A2:R2"/>
    <mergeCell ref="A3:R3"/>
    <mergeCell ref="A6:A7"/>
    <mergeCell ref="B6:B7"/>
    <mergeCell ref="D6:D7"/>
    <mergeCell ref="G6:I6"/>
    <mergeCell ref="J6:R6"/>
  </mergeCells>
  <pageMargins left="0.19685039370078741" right="0.11811023622047245" top="0.55118110236220474" bottom="0.74803149606299213" header="0.31496062992125984" footer="0.31496062992125984"/>
  <pageSetup paperSize="9" orientation="landscape" horizontalDpi="4294967294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U31"/>
  <sheetViews>
    <sheetView topLeftCell="A7" zoomScaleNormal="100" zoomScaleSheetLayoutView="110" workbookViewId="0">
      <selection activeCell="O21" sqref="O21"/>
    </sheetView>
  </sheetViews>
  <sheetFormatPr defaultRowHeight="18"/>
  <cols>
    <col min="1" max="1" width="4.5" style="21" customWidth="1"/>
    <col min="2" max="2" width="17.75" style="4" customWidth="1"/>
    <col min="3" max="3" width="22.625" style="4" customWidth="1"/>
    <col min="4" max="4" width="8.5" style="7" customWidth="1"/>
    <col min="5" max="5" width="14.5" style="4" customWidth="1"/>
    <col min="6" max="6" width="11.5" style="8" customWidth="1"/>
    <col min="7" max="17" width="4.5" style="4" customWidth="1"/>
    <col min="18" max="18" width="4" style="4" customWidth="1"/>
    <col min="19" max="16384" width="9" style="4"/>
  </cols>
  <sheetData>
    <row r="1" spans="1:21" s="6" customFormat="1" ht="20.25">
      <c r="A1" s="65" t="s">
        <v>83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</row>
    <row r="2" spans="1:21" s="6" customFormat="1" ht="20.25">
      <c r="A2" s="66" t="s">
        <v>19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</row>
    <row r="3" spans="1:21" s="6" customFormat="1" ht="20.25">
      <c r="A3" s="67" t="s">
        <v>18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</row>
    <row r="4" spans="1:21" s="6" customFormat="1" ht="18.75">
      <c r="A4" s="22" t="s">
        <v>43</v>
      </c>
      <c r="C4" s="4"/>
      <c r="D4" s="7"/>
      <c r="E4" s="4"/>
      <c r="F4" s="8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21" s="16" customFormat="1">
      <c r="A5" s="5"/>
      <c r="B5" s="6" t="s">
        <v>55</v>
      </c>
      <c r="C5" s="4"/>
      <c r="D5" s="7"/>
      <c r="E5" s="4"/>
      <c r="F5" s="8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14">
        <v>2.1</v>
      </c>
      <c r="T5" s="15">
        <f>D8+D11+D14</f>
        <v>20000</v>
      </c>
      <c r="U5" s="16">
        <v>3</v>
      </c>
    </row>
    <row r="6" spans="1:21" s="16" customFormat="1" ht="18.75">
      <c r="A6" s="68" t="s">
        <v>4</v>
      </c>
      <c r="B6" s="68" t="s">
        <v>21</v>
      </c>
      <c r="C6" s="9" t="s">
        <v>22</v>
      </c>
      <c r="D6" s="60" t="s">
        <v>0</v>
      </c>
      <c r="E6" s="9" t="s">
        <v>1</v>
      </c>
      <c r="F6" s="9" t="s">
        <v>2</v>
      </c>
      <c r="G6" s="62" t="s">
        <v>3</v>
      </c>
      <c r="H6" s="63"/>
      <c r="I6" s="64"/>
      <c r="J6" s="62" t="s">
        <v>20</v>
      </c>
      <c r="K6" s="63"/>
      <c r="L6" s="63"/>
      <c r="M6" s="63"/>
      <c r="N6" s="63"/>
      <c r="O6" s="63"/>
      <c r="P6" s="63"/>
      <c r="Q6" s="63"/>
      <c r="R6" s="64"/>
    </row>
    <row r="7" spans="1:21" s="16" customFormat="1">
      <c r="A7" s="69"/>
      <c r="B7" s="69"/>
      <c r="C7" s="10" t="s">
        <v>23</v>
      </c>
      <c r="D7" s="61"/>
      <c r="E7" s="10" t="s">
        <v>5</v>
      </c>
      <c r="F7" s="10" t="s">
        <v>5</v>
      </c>
      <c r="G7" s="10" t="s">
        <v>6</v>
      </c>
      <c r="H7" s="10" t="s">
        <v>7</v>
      </c>
      <c r="I7" s="10" t="s">
        <v>8</v>
      </c>
      <c r="J7" s="10" t="s">
        <v>9</v>
      </c>
      <c r="K7" s="10" t="s">
        <v>10</v>
      </c>
      <c r="L7" s="10" t="s">
        <v>11</v>
      </c>
      <c r="M7" s="10" t="s">
        <v>12</v>
      </c>
      <c r="N7" s="10" t="s">
        <v>13</v>
      </c>
      <c r="O7" s="10" t="s">
        <v>14</v>
      </c>
      <c r="P7" s="10" t="s">
        <v>15</v>
      </c>
      <c r="Q7" s="10" t="s">
        <v>16</v>
      </c>
      <c r="R7" s="10" t="s">
        <v>17</v>
      </c>
    </row>
    <row r="8" spans="1:21" s="16" customFormat="1">
      <c r="A8" s="33">
        <v>2</v>
      </c>
      <c r="B8" s="18" t="s">
        <v>191</v>
      </c>
      <c r="C8" s="16" t="s">
        <v>192</v>
      </c>
      <c r="D8" s="29" t="s">
        <v>57</v>
      </c>
      <c r="E8" s="19" t="s">
        <v>193</v>
      </c>
      <c r="F8" s="11" t="s">
        <v>29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</row>
    <row r="9" spans="1:21">
      <c r="A9" s="17"/>
      <c r="B9" s="18" t="s">
        <v>194</v>
      </c>
      <c r="C9" s="4" t="s">
        <v>195</v>
      </c>
      <c r="D9" s="29"/>
      <c r="E9" s="13" t="s">
        <v>196</v>
      </c>
      <c r="F9" s="11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</row>
    <row r="10" spans="1:21">
      <c r="A10" s="17"/>
      <c r="B10" s="18"/>
      <c r="C10" s="18" t="s">
        <v>197</v>
      </c>
      <c r="D10" s="29"/>
      <c r="E10" s="18"/>
      <c r="F10" s="1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</row>
    <row r="11" spans="1:21">
      <c r="A11" s="17"/>
      <c r="B11" s="18"/>
      <c r="C11" s="12" t="s">
        <v>198</v>
      </c>
      <c r="D11" s="29"/>
      <c r="E11" s="18"/>
      <c r="F11" s="17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</row>
    <row r="12" spans="1:21">
      <c r="A12" s="17"/>
      <c r="B12" s="18"/>
      <c r="C12" s="18" t="s">
        <v>199</v>
      </c>
      <c r="D12" s="29"/>
      <c r="E12" s="12"/>
      <c r="F12" s="17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</row>
    <row r="13" spans="1:21">
      <c r="A13" s="33"/>
      <c r="B13" s="18"/>
      <c r="C13" s="18" t="s">
        <v>200</v>
      </c>
      <c r="D13" s="29"/>
      <c r="E13" s="19"/>
      <c r="F13" s="11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</row>
    <row r="14" spans="1:21" ht="21.75">
      <c r="A14" s="17"/>
      <c r="B14" s="18"/>
      <c r="C14" s="12"/>
      <c r="D14" s="29"/>
      <c r="E14" s="13"/>
      <c r="F14" s="11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</row>
    <row r="15" spans="1:21" ht="21.75">
      <c r="A15" s="17"/>
      <c r="B15" s="18"/>
      <c r="C15" s="18"/>
      <c r="D15" s="29"/>
      <c r="E15" s="18"/>
      <c r="F15" s="17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</row>
    <row r="16" spans="1:21" ht="21.75">
      <c r="A16" s="17"/>
      <c r="B16" s="18"/>
      <c r="C16" s="18"/>
      <c r="D16" s="29"/>
      <c r="E16" s="18"/>
      <c r="F16" s="17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</row>
    <row r="17" spans="1:18" ht="21.75">
      <c r="A17" s="34"/>
      <c r="B17" s="35"/>
      <c r="C17" s="35"/>
      <c r="D17" s="37"/>
      <c r="E17" s="35"/>
      <c r="F17" s="34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</row>
    <row r="18" spans="1:18" ht="21.75">
      <c r="A18" s="55"/>
      <c r="B18" s="48"/>
      <c r="C18" s="48"/>
      <c r="D18" s="49"/>
      <c r="E18" s="48"/>
      <c r="F18" s="56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</row>
    <row r="19" spans="1:18" ht="21.75">
      <c r="A19" s="1"/>
      <c r="B19" s="2"/>
      <c r="C19" s="2"/>
      <c r="D19" s="50"/>
      <c r="E19" s="2"/>
      <c r="F19" s="1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21.75">
      <c r="A20" s="1"/>
      <c r="B20" s="2"/>
      <c r="C20" s="2"/>
      <c r="D20" s="50"/>
      <c r="E20" s="51"/>
      <c r="F20" s="1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ht="18.75">
      <c r="A21" s="1"/>
      <c r="B21" s="2"/>
      <c r="C21" s="2"/>
      <c r="D21" s="50"/>
      <c r="E21" s="2"/>
      <c r="F21" s="1"/>
      <c r="G21" s="2"/>
      <c r="H21" s="2"/>
      <c r="I21" s="2"/>
      <c r="J21" s="2"/>
      <c r="K21" s="2"/>
      <c r="L21" s="2"/>
      <c r="M21" s="2"/>
      <c r="N21" s="2"/>
      <c r="O21" s="52" t="s">
        <v>203</v>
      </c>
      <c r="P21" s="2"/>
      <c r="Q21" s="2"/>
      <c r="R21" s="2"/>
    </row>
    <row r="22" spans="1:18" ht="21.75">
      <c r="A22" s="1"/>
      <c r="B22" s="2"/>
      <c r="C22" s="2"/>
      <c r="D22" s="50"/>
      <c r="E22" s="2"/>
      <c r="F22" s="1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s="2" customFormat="1" ht="21.75">
      <c r="A23" s="1"/>
      <c r="D23" s="50"/>
      <c r="F23" s="1"/>
    </row>
    <row r="24" spans="1:18">
      <c r="A24" s="53" t="s">
        <v>24</v>
      </c>
      <c r="B24" s="38" t="s">
        <v>25</v>
      </c>
      <c r="C24" s="2"/>
      <c r="D24" s="54"/>
      <c r="E24" s="2"/>
      <c r="F24" s="1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1"/>
      <c r="B25" s="2"/>
      <c r="C25" s="2"/>
      <c r="D25" s="20"/>
      <c r="E25" s="2"/>
      <c r="F25" s="1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1"/>
      <c r="B26" s="2"/>
      <c r="C26" s="2"/>
      <c r="D26" s="3"/>
      <c r="E26" s="2"/>
      <c r="F26" s="1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31" spans="1:18">
      <c r="A31" s="1"/>
      <c r="B31" s="2"/>
      <c r="C31" s="2"/>
      <c r="D31" s="3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</sheetData>
  <mergeCells count="8">
    <mergeCell ref="A1:R1"/>
    <mergeCell ref="A2:R2"/>
    <mergeCell ref="A3:R3"/>
    <mergeCell ref="A6:A7"/>
    <mergeCell ref="B6:B7"/>
    <mergeCell ref="D6:D7"/>
    <mergeCell ref="G6:I6"/>
    <mergeCell ref="J6:R6"/>
  </mergeCells>
  <pageMargins left="0.19685039370078741" right="0.11811023622047245" top="0.55118110236220474" bottom="0.74803149606299213" header="0.31496062992125984" footer="0.31496062992125984"/>
  <pageSetup paperSize="9" orientation="landscape" horizontalDpi="4294967294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T31"/>
  <sheetViews>
    <sheetView zoomScaleNormal="100" zoomScaleSheetLayoutView="110" workbookViewId="0">
      <selection activeCell="T12" sqref="T12"/>
    </sheetView>
  </sheetViews>
  <sheetFormatPr defaultRowHeight="18"/>
  <cols>
    <col min="1" max="1" width="4.5" style="21" customWidth="1"/>
    <col min="2" max="2" width="17.75" style="4" customWidth="1"/>
    <col min="3" max="3" width="22.625" style="4" customWidth="1"/>
    <col min="4" max="4" width="8.5" style="7" customWidth="1"/>
    <col min="5" max="5" width="14.5" style="4" customWidth="1"/>
    <col min="6" max="6" width="11.5" style="8" customWidth="1"/>
    <col min="7" max="17" width="4.5" style="4" customWidth="1"/>
    <col min="18" max="18" width="4" style="4" customWidth="1"/>
    <col min="19" max="16384" width="9" style="4"/>
  </cols>
  <sheetData>
    <row r="1" spans="1:20" s="6" customFormat="1" ht="20.25">
      <c r="A1" s="65" t="s">
        <v>83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</row>
    <row r="2" spans="1:20" s="6" customFormat="1" ht="20.25">
      <c r="A2" s="66" t="s">
        <v>19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</row>
    <row r="3" spans="1:20" s="6" customFormat="1" ht="20.25">
      <c r="A3" s="66" t="s">
        <v>18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</row>
    <row r="4" spans="1:20" s="6" customFormat="1" ht="18.75">
      <c r="A4" s="22" t="s">
        <v>43</v>
      </c>
      <c r="B4" s="70"/>
      <c r="C4" s="71"/>
      <c r="D4" s="72"/>
      <c r="E4" s="71"/>
      <c r="F4" s="73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</row>
    <row r="5" spans="1:20" s="16" customFormat="1" ht="18.75">
      <c r="A5" s="22"/>
      <c r="B5" s="70" t="s">
        <v>55</v>
      </c>
      <c r="C5" s="71"/>
      <c r="D5" s="72"/>
      <c r="E5" s="71"/>
      <c r="F5" s="73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14"/>
      <c r="T5" s="15"/>
    </row>
    <row r="6" spans="1:20" s="16" customFormat="1" ht="18.75">
      <c r="A6" s="74" t="s">
        <v>4</v>
      </c>
      <c r="B6" s="74" t="s">
        <v>21</v>
      </c>
      <c r="C6" s="75" t="s">
        <v>22</v>
      </c>
      <c r="D6" s="76" t="s">
        <v>0</v>
      </c>
      <c r="E6" s="75" t="s">
        <v>1</v>
      </c>
      <c r="F6" s="75" t="s">
        <v>2</v>
      </c>
      <c r="G6" s="62" t="s">
        <v>3</v>
      </c>
      <c r="H6" s="63"/>
      <c r="I6" s="64"/>
      <c r="J6" s="62" t="s">
        <v>20</v>
      </c>
      <c r="K6" s="63"/>
      <c r="L6" s="63"/>
      <c r="M6" s="63"/>
      <c r="N6" s="63"/>
      <c r="O6" s="63"/>
      <c r="P6" s="63"/>
      <c r="Q6" s="63"/>
      <c r="R6" s="64"/>
    </row>
    <row r="7" spans="1:20" s="16" customFormat="1" ht="18.75">
      <c r="A7" s="77"/>
      <c r="B7" s="77"/>
      <c r="C7" s="78" t="s">
        <v>23</v>
      </c>
      <c r="D7" s="79"/>
      <c r="E7" s="78" t="s">
        <v>5</v>
      </c>
      <c r="F7" s="78" t="s">
        <v>5</v>
      </c>
      <c r="G7" s="78" t="s">
        <v>6</v>
      </c>
      <c r="H7" s="78" t="s">
        <v>7</v>
      </c>
      <c r="I7" s="78" t="s">
        <v>8</v>
      </c>
      <c r="J7" s="78" t="s">
        <v>9</v>
      </c>
      <c r="K7" s="78" t="s">
        <v>10</v>
      </c>
      <c r="L7" s="78" t="s">
        <v>11</v>
      </c>
      <c r="M7" s="78" t="s">
        <v>12</v>
      </c>
      <c r="N7" s="78" t="s">
        <v>13</v>
      </c>
      <c r="O7" s="78" t="s">
        <v>14</v>
      </c>
      <c r="P7" s="78" t="s">
        <v>15</v>
      </c>
      <c r="Q7" s="78" t="s">
        <v>16</v>
      </c>
      <c r="R7" s="78" t="s">
        <v>17</v>
      </c>
    </row>
    <row r="8" spans="1:20" s="16" customFormat="1" ht="18.75">
      <c r="A8" s="80">
        <v>3</v>
      </c>
      <c r="B8" s="81" t="s">
        <v>172</v>
      </c>
      <c r="C8" s="81" t="s">
        <v>217</v>
      </c>
      <c r="D8" s="82" t="s">
        <v>173</v>
      </c>
      <c r="E8" s="81" t="s">
        <v>72</v>
      </c>
      <c r="F8" s="83" t="s">
        <v>29</v>
      </c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</row>
    <row r="9" spans="1:20" ht="18.75">
      <c r="A9" s="85"/>
      <c r="B9" s="81" t="s">
        <v>174</v>
      </c>
      <c r="C9" s="71" t="s">
        <v>175</v>
      </c>
      <c r="D9" s="82"/>
      <c r="E9" s="81" t="s">
        <v>75</v>
      </c>
      <c r="F9" s="85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</row>
    <row r="10" spans="1:20" ht="18.75">
      <c r="A10" s="85"/>
      <c r="B10" s="81" t="s">
        <v>176</v>
      </c>
      <c r="C10" s="81" t="s">
        <v>177</v>
      </c>
      <c r="D10" s="82"/>
      <c r="E10" s="86"/>
      <c r="F10" s="85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</row>
    <row r="11" spans="1:20" ht="18.75">
      <c r="A11" s="85"/>
      <c r="B11" s="81"/>
      <c r="C11" s="81" t="s">
        <v>178</v>
      </c>
      <c r="D11" s="82"/>
      <c r="E11" s="81"/>
      <c r="F11" s="85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</row>
    <row r="12" spans="1:20" ht="18.75">
      <c r="A12" s="85"/>
      <c r="B12" s="81"/>
      <c r="C12" s="81" t="s">
        <v>216</v>
      </c>
      <c r="D12" s="82"/>
      <c r="E12" s="81"/>
      <c r="F12" s="85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</row>
    <row r="13" spans="1:20" ht="18.75">
      <c r="A13" s="80"/>
      <c r="B13" s="81"/>
      <c r="C13" s="71" t="s">
        <v>102</v>
      </c>
      <c r="D13" s="82"/>
      <c r="E13" s="86"/>
      <c r="F13" s="83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</row>
    <row r="14" spans="1:20" ht="18.75">
      <c r="A14" s="85"/>
      <c r="B14" s="81"/>
      <c r="C14" s="81" t="s">
        <v>218</v>
      </c>
      <c r="D14" s="82"/>
      <c r="E14" s="88"/>
      <c r="F14" s="83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</row>
    <row r="15" spans="1:20" ht="18.75">
      <c r="A15" s="85"/>
      <c r="B15" s="81"/>
      <c r="C15" s="81" t="s">
        <v>80</v>
      </c>
      <c r="D15" s="82"/>
      <c r="E15" s="81"/>
      <c r="F15" s="85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</row>
    <row r="16" spans="1:20" ht="18.75">
      <c r="A16" s="85"/>
      <c r="B16" s="81"/>
      <c r="C16" s="81" t="s">
        <v>179</v>
      </c>
      <c r="D16" s="82"/>
      <c r="E16" s="81"/>
      <c r="F16" s="85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1"/>
      <c r="R16" s="81"/>
    </row>
    <row r="17" spans="1:18" ht="18.75">
      <c r="A17" s="85"/>
      <c r="B17" s="81"/>
      <c r="C17" s="81"/>
      <c r="D17" s="82"/>
      <c r="E17" s="81"/>
      <c r="F17" s="85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81"/>
    </row>
    <row r="18" spans="1:18" ht="18.75">
      <c r="A18" s="80"/>
      <c r="B18" s="81"/>
      <c r="C18" s="81"/>
      <c r="D18" s="82"/>
      <c r="E18" s="81"/>
      <c r="F18" s="83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1"/>
      <c r="R18" s="81"/>
    </row>
    <row r="19" spans="1:18" ht="18.75">
      <c r="A19" s="85"/>
      <c r="B19" s="81"/>
      <c r="C19" s="71"/>
      <c r="D19" s="82"/>
      <c r="E19" s="81"/>
      <c r="F19" s="85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</row>
    <row r="20" spans="1:18" ht="18.75">
      <c r="A20" s="85"/>
      <c r="B20" s="81"/>
      <c r="C20" s="81"/>
      <c r="D20" s="82"/>
      <c r="E20" s="86"/>
      <c r="F20" s="85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</row>
    <row r="21" spans="1:18" s="48" customFormat="1" ht="18.75">
      <c r="A21" s="94"/>
      <c r="B21" s="95"/>
      <c r="C21" s="95"/>
      <c r="D21" s="96"/>
      <c r="E21" s="95"/>
      <c r="F21" s="94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95"/>
    </row>
    <row r="22" spans="1:18" s="2" customFormat="1" ht="18.75">
      <c r="A22" s="97"/>
      <c r="B22" s="98"/>
      <c r="C22" s="98"/>
      <c r="D22" s="99"/>
      <c r="E22" s="98"/>
      <c r="F22" s="97"/>
      <c r="G22" s="98"/>
      <c r="H22" s="98"/>
      <c r="I22" s="98"/>
      <c r="J22" s="98"/>
      <c r="K22" s="98"/>
      <c r="L22" s="98"/>
      <c r="M22" s="98"/>
      <c r="N22" s="98"/>
      <c r="O22" s="52" t="s">
        <v>204</v>
      </c>
      <c r="P22" s="98"/>
      <c r="Q22" s="98"/>
      <c r="R22" s="98"/>
    </row>
    <row r="23" spans="1:18" s="2" customFormat="1" ht="21.75">
      <c r="A23" s="1"/>
      <c r="D23" s="50"/>
      <c r="F23" s="1"/>
    </row>
    <row r="24" spans="1:18" s="2" customFormat="1" ht="21.75">
      <c r="A24" s="53"/>
      <c r="B24" s="38"/>
      <c r="D24" s="54"/>
      <c r="F24" s="1"/>
    </row>
    <row r="25" spans="1:18" ht="21.75">
      <c r="A25" s="1"/>
      <c r="B25" s="2"/>
      <c r="C25" s="2"/>
      <c r="D25" s="20"/>
      <c r="E25" s="2"/>
      <c r="F25" s="1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ht="21.75">
      <c r="A26" s="1"/>
      <c r="B26" s="2"/>
      <c r="C26" s="2"/>
      <c r="D26" s="3"/>
      <c r="E26" s="2"/>
      <c r="F26" s="1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31" spans="1:18">
      <c r="A31" s="1"/>
      <c r="B31" s="2"/>
      <c r="C31" s="2"/>
      <c r="D31" s="3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</sheetData>
  <mergeCells count="8">
    <mergeCell ref="A1:R1"/>
    <mergeCell ref="A2:R2"/>
    <mergeCell ref="A3:R3"/>
    <mergeCell ref="A6:A7"/>
    <mergeCell ref="B6:B7"/>
    <mergeCell ref="D6:D7"/>
    <mergeCell ref="G6:I6"/>
    <mergeCell ref="J6:R6"/>
  </mergeCells>
  <pageMargins left="0.19685039370078741" right="0.11811023622047245" top="0.55118110236220474" bottom="0.74803149606299213" header="0.31496062992125984" footer="0.31496062992125984"/>
  <pageSetup paperSize="9" orientation="landscape" horizontalDpi="4294967294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T31"/>
  <sheetViews>
    <sheetView zoomScaleNormal="100" zoomScaleSheetLayoutView="110" workbookViewId="0">
      <selection activeCell="T10" sqref="T10"/>
    </sheetView>
  </sheetViews>
  <sheetFormatPr defaultRowHeight="18"/>
  <cols>
    <col min="1" max="1" width="4.5" style="21" customWidth="1"/>
    <col min="2" max="2" width="17.75" style="4" customWidth="1"/>
    <col min="3" max="3" width="22.625" style="4" customWidth="1"/>
    <col min="4" max="4" width="8.5" style="7" customWidth="1"/>
    <col min="5" max="5" width="14.5" style="4" customWidth="1"/>
    <col min="6" max="6" width="11.5" style="8" customWidth="1"/>
    <col min="7" max="17" width="4.5" style="4" customWidth="1"/>
    <col min="18" max="18" width="4" style="4" customWidth="1"/>
    <col min="19" max="16384" width="9" style="4"/>
  </cols>
  <sheetData>
    <row r="1" spans="1:20" s="6" customFormat="1" ht="20.25">
      <c r="A1" s="65" t="s">
        <v>83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</row>
    <row r="2" spans="1:20" s="6" customFormat="1" ht="20.25">
      <c r="A2" s="66" t="s">
        <v>19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</row>
    <row r="3" spans="1:20" s="6" customFormat="1" ht="20.25">
      <c r="A3" s="66" t="s">
        <v>18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</row>
    <row r="4" spans="1:20" s="6" customFormat="1" ht="18.75">
      <c r="A4" s="22" t="s">
        <v>43</v>
      </c>
      <c r="B4" s="70"/>
      <c r="C4" s="71"/>
      <c r="D4" s="72"/>
      <c r="E4" s="71"/>
      <c r="F4" s="73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</row>
    <row r="5" spans="1:20" s="16" customFormat="1" ht="18.75">
      <c r="A5" s="22"/>
      <c r="B5" s="70" t="s">
        <v>55</v>
      </c>
      <c r="C5" s="71"/>
      <c r="D5" s="72"/>
      <c r="E5" s="71"/>
      <c r="F5" s="73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14"/>
      <c r="T5" s="15"/>
    </row>
    <row r="6" spans="1:20" s="16" customFormat="1" ht="18.75">
      <c r="A6" s="74" t="s">
        <v>4</v>
      </c>
      <c r="B6" s="74" t="s">
        <v>21</v>
      </c>
      <c r="C6" s="75" t="s">
        <v>22</v>
      </c>
      <c r="D6" s="76" t="s">
        <v>0</v>
      </c>
      <c r="E6" s="75" t="s">
        <v>1</v>
      </c>
      <c r="F6" s="75" t="s">
        <v>2</v>
      </c>
      <c r="G6" s="62" t="s">
        <v>3</v>
      </c>
      <c r="H6" s="63"/>
      <c r="I6" s="64"/>
      <c r="J6" s="62" t="s">
        <v>20</v>
      </c>
      <c r="K6" s="63"/>
      <c r="L6" s="63"/>
      <c r="M6" s="63"/>
      <c r="N6" s="63"/>
      <c r="O6" s="63"/>
      <c r="P6" s="63"/>
      <c r="Q6" s="63"/>
      <c r="R6" s="64"/>
    </row>
    <row r="7" spans="1:20" s="16" customFormat="1" ht="18.75">
      <c r="A7" s="77"/>
      <c r="B7" s="77"/>
      <c r="C7" s="78" t="s">
        <v>23</v>
      </c>
      <c r="D7" s="79"/>
      <c r="E7" s="78" t="s">
        <v>5</v>
      </c>
      <c r="F7" s="78" t="s">
        <v>5</v>
      </c>
      <c r="G7" s="78" t="s">
        <v>6</v>
      </c>
      <c r="H7" s="78" t="s">
        <v>7</v>
      </c>
      <c r="I7" s="78" t="s">
        <v>8</v>
      </c>
      <c r="J7" s="78" t="s">
        <v>9</v>
      </c>
      <c r="K7" s="78" t="s">
        <v>10</v>
      </c>
      <c r="L7" s="78" t="s">
        <v>11</v>
      </c>
      <c r="M7" s="78" t="s">
        <v>12</v>
      </c>
      <c r="N7" s="78" t="s">
        <v>13</v>
      </c>
      <c r="O7" s="78" t="s">
        <v>14</v>
      </c>
      <c r="P7" s="78" t="s">
        <v>15</v>
      </c>
      <c r="Q7" s="78" t="s">
        <v>16</v>
      </c>
      <c r="R7" s="78" t="s">
        <v>17</v>
      </c>
    </row>
    <row r="8" spans="1:20" s="16" customFormat="1" ht="18.75">
      <c r="A8" s="80">
        <v>4</v>
      </c>
      <c r="B8" s="81" t="s">
        <v>70</v>
      </c>
      <c r="C8" s="81" t="s">
        <v>219</v>
      </c>
      <c r="D8" s="82" t="s">
        <v>71</v>
      </c>
      <c r="E8" s="81" t="s">
        <v>72</v>
      </c>
      <c r="F8" s="83" t="s">
        <v>29</v>
      </c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</row>
    <row r="9" spans="1:20" ht="18.75">
      <c r="A9" s="85"/>
      <c r="B9" s="81" t="s">
        <v>73</v>
      </c>
      <c r="C9" s="71" t="s">
        <v>74</v>
      </c>
      <c r="D9" s="82"/>
      <c r="E9" s="81" t="s">
        <v>75</v>
      </c>
      <c r="F9" s="85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</row>
    <row r="10" spans="1:20" ht="18.75">
      <c r="A10" s="85"/>
      <c r="B10" s="81" t="s">
        <v>76</v>
      </c>
      <c r="C10" s="81" t="s">
        <v>77</v>
      </c>
      <c r="D10" s="82"/>
      <c r="E10" s="86"/>
      <c r="F10" s="85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</row>
    <row r="11" spans="1:20" ht="18.75">
      <c r="A11" s="85"/>
      <c r="B11" s="81"/>
      <c r="C11" s="81" t="s">
        <v>78</v>
      </c>
      <c r="D11" s="82"/>
      <c r="E11" s="81"/>
      <c r="F11" s="85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</row>
    <row r="12" spans="1:20" ht="18.75">
      <c r="A12" s="85"/>
      <c r="B12" s="81"/>
      <c r="C12" s="81" t="s">
        <v>216</v>
      </c>
      <c r="D12" s="82"/>
      <c r="E12" s="81"/>
      <c r="F12" s="85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</row>
    <row r="13" spans="1:20" ht="18.75">
      <c r="A13" s="80"/>
      <c r="B13" s="81"/>
      <c r="C13" s="71" t="s">
        <v>79</v>
      </c>
      <c r="D13" s="82"/>
      <c r="E13" s="86"/>
      <c r="F13" s="83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</row>
    <row r="14" spans="1:20" ht="18.75">
      <c r="A14" s="85"/>
      <c r="B14" s="81"/>
      <c r="C14" s="81" t="s">
        <v>218</v>
      </c>
      <c r="D14" s="82"/>
      <c r="E14" s="88"/>
      <c r="F14" s="83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</row>
    <row r="15" spans="1:20" ht="18.75">
      <c r="A15" s="85"/>
      <c r="B15" s="81"/>
      <c r="C15" s="81" t="s">
        <v>80</v>
      </c>
      <c r="D15" s="82"/>
      <c r="E15" s="81"/>
      <c r="F15" s="85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</row>
    <row r="16" spans="1:20" ht="18.75">
      <c r="A16" s="85"/>
      <c r="B16" s="81"/>
      <c r="C16" s="81" t="s">
        <v>81</v>
      </c>
      <c r="D16" s="82"/>
      <c r="E16" s="81"/>
      <c r="F16" s="85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1"/>
      <c r="R16" s="81"/>
    </row>
    <row r="17" spans="1:18" ht="18.75">
      <c r="A17" s="85"/>
      <c r="B17" s="81"/>
      <c r="C17" s="81" t="s">
        <v>82</v>
      </c>
      <c r="D17" s="82"/>
      <c r="E17" s="81"/>
      <c r="F17" s="85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81"/>
    </row>
    <row r="18" spans="1:18" ht="18.75">
      <c r="A18" s="80"/>
      <c r="B18" s="81"/>
      <c r="C18" s="81"/>
      <c r="D18" s="82"/>
      <c r="E18" s="81"/>
      <c r="F18" s="83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1"/>
      <c r="R18" s="81"/>
    </row>
    <row r="19" spans="1:18" ht="18.75">
      <c r="A19" s="90"/>
      <c r="B19" s="91"/>
      <c r="C19" s="100"/>
      <c r="D19" s="93"/>
      <c r="E19" s="91"/>
      <c r="F19" s="90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</row>
    <row r="20" spans="1:18" ht="18.75">
      <c r="A20" s="94"/>
      <c r="B20" s="95"/>
      <c r="C20" s="95"/>
      <c r="D20" s="96"/>
      <c r="E20" s="101"/>
      <c r="F20" s="94"/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5"/>
      <c r="R20" s="95"/>
    </row>
    <row r="21" spans="1:18" ht="18.75">
      <c r="A21" s="97"/>
      <c r="B21" s="98"/>
      <c r="C21" s="98"/>
      <c r="D21" s="99"/>
      <c r="E21" s="98"/>
      <c r="F21" s="97"/>
      <c r="G21" s="98"/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8"/>
    </row>
    <row r="22" spans="1:18" ht="18.75">
      <c r="A22" s="97"/>
      <c r="B22" s="98"/>
      <c r="C22" s="98"/>
      <c r="D22" s="99"/>
      <c r="E22" s="98"/>
      <c r="F22" s="97"/>
      <c r="G22" s="98"/>
      <c r="H22" s="98"/>
      <c r="I22" s="98"/>
      <c r="J22" s="98"/>
      <c r="K22" s="98"/>
      <c r="L22" s="98"/>
      <c r="M22" s="98"/>
      <c r="N22" s="98"/>
      <c r="O22" s="52" t="s">
        <v>209</v>
      </c>
      <c r="P22" s="52">
        <v>19</v>
      </c>
      <c r="Q22" s="98"/>
      <c r="R22" s="98"/>
    </row>
    <row r="23" spans="1:18" s="2" customFormat="1" ht="21.75">
      <c r="A23" s="1"/>
      <c r="D23" s="50"/>
      <c r="F23" s="1"/>
    </row>
    <row r="24" spans="1:18" ht="21.75">
      <c r="A24" s="53"/>
      <c r="B24" s="38"/>
      <c r="C24" s="2"/>
      <c r="D24" s="54"/>
      <c r="E24" s="2"/>
      <c r="F24" s="1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ht="21.75">
      <c r="A25" s="1"/>
      <c r="B25" s="2"/>
      <c r="C25" s="2"/>
      <c r="D25" s="20"/>
      <c r="E25" s="2"/>
      <c r="F25" s="1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ht="21.75">
      <c r="A26" s="1"/>
      <c r="B26" s="2"/>
      <c r="C26" s="2"/>
      <c r="D26" s="3"/>
      <c r="E26" s="2"/>
      <c r="F26" s="1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31" spans="1:18" ht="21.75">
      <c r="A31" s="1"/>
      <c r="B31" s="2"/>
      <c r="C31" s="2"/>
      <c r="D31" s="3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</sheetData>
  <mergeCells count="8">
    <mergeCell ref="A1:R1"/>
    <mergeCell ref="A2:R2"/>
    <mergeCell ref="A3:R3"/>
    <mergeCell ref="A6:A7"/>
    <mergeCell ref="B6:B7"/>
    <mergeCell ref="D6:D7"/>
    <mergeCell ref="G6:I6"/>
    <mergeCell ref="J6:R6"/>
  </mergeCells>
  <pageMargins left="0.19685039370078741" right="0.11811023622047245" top="0.55118110236220474" bottom="0.74803149606299213" header="0.31496062992125984" footer="0.31496062992125984"/>
  <pageSetup paperSize="9" orientation="landscape" horizontalDpi="4294967294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T31"/>
  <sheetViews>
    <sheetView zoomScaleNormal="100" zoomScaleSheetLayoutView="110" workbookViewId="0">
      <selection activeCell="U13" sqref="U13"/>
    </sheetView>
  </sheetViews>
  <sheetFormatPr defaultRowHeight="18"/>
  <cols>
    <col min="1" max="1" width="4.5" style="21" customWidth="1"/>
    <col min="2" max="2" width="17.75" style="4" customWidth="1"/>
    <col min="3" max="3" width="22.625" style="4" customWidth="1"/>
    <col min="4" max="4" width="8.5" style="7" customWidth="1"/>
    <col min="5" max="5" width="14.5" style="4" customWidth="1"/>
    <col min="6" max="6" width="11.5" style="8" customWidth="1"/>
    <col min="7" max="17" width="4.5" style="4" customWidth="1"/>
    <col min="18" max="18" width="4" style="4" customWidth="1"/>
    <col min="19" max="16384" width="9" style="4"/>
  </cols>
  <sheetData>
    <row r="1" spans="1:20" s="6" customFormat="1" ht="20.25">
      <c r="A1" s="65" t="s">
        <v>83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</row>
    <row r="2" spans="1:20" s="6" customFormat="1" ht="20.25">
      <c r="A2" s="66" t="s">
        <v>19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</row>
    <row r="3" spans="1:20" s="6" customFormat="1" ht="20.25">
      <c r="A3" s="66" t="s">
        <v>18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</row>
    <row r="4" spans="1:20" s="6" customFormat="1" ht="18.75">
      <c r="A4" s="22" t="s">
        <v>43</v>
      </c>
      <c r="B4" s="70"/>
      <c r="C4" s="71"/>
      <c r="D4" s="72"/>
      <c r="E4" s="71"/>
      <c r="F4" s="73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</row>
    <row r="5" spans="1:20" s="16" customFormat="1" ht="18.75">
      <c r="A5" s="22"/>
      <c r="B5" s="70" t="s">
        <v>55</v>
      </c>
      <c r="C5" s="71"/>
      <c r="D5" s="72"/>
      <c r="E5" s="71"/>
      <c r="F5" s="73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14"/>
      <c r="T5" s="15"/>
    </row>
    <row r="6" spans="1:20" s="16" customFormat="1" ht="18.75">
      <c r="A6" s="74" t="s">
        <v>4</v>
      </c>
      <c r="B6" s="74" t="s">
        <v>21</v>
      </c>
      <c r="C6" s="75" t="s">
        <v>22</v>
      </c>
      <c r="D6" s="76" t="s">
        <v>0</v>
      </c>
      <c r="E6" s="75" t="s">
        <v>1</v>
      </c>
      <c r="F6" s="75" t="s">
        <v>2</v>
      </c>
      <c r="G6" s="62" t="s">
        <v>3</v>
      </c>
      <c r="H6" s="63"/>
      <c r="I6" s="64"/>
      <c r="J6" s="62" t="s">
        <v>20</v>
      </c>
      <c r="K6" s="63"/>
      <c r="L6" s="63"/>
      <c r="M6" s="63"/>
      <c r="N6" s="63"/>
      <c r="O6" s="63"/>
      <c r="P6" s="63"/>
      <c r="Q6" s="63"/>
      <c r="R6" s="64"/>
    </row>
    <row r="7" spans="1:20" s="16" customFormat="1" ht="18.75">
      <c r="A7" s="77"/>
      <c r="B7" s="77"/>
      <c r="C7" s="78" t="s">
        <v>23</v>
      </c>
      <c r="D7" s="79"/>
      <c r="E7" s="78" t="s">
        <v>5</v>
      </c>
      <c r="F7" s="78" t="s">
        <v>5</v>
      </c>
      <c r="G7" s="78" t="s">
        <v>6</v>
      </c>
      <c r="H7" s="78" t="s">
        <v>7</v>
      </c>
      <c r="I7" s="78" t="s">
        <v>8</v>
      </c>
      <c r="J7" s="78" t="s">
        <v>9</v>
      </c>
      <c r="K7" s="78" t="s">
        <v>10</v>
      </c>
      <c r="L7" s="78" t="s">
        <v>11</v>
      </c>
      <c r="M7" s="78" t="s">
        <v>12</v>
      </c>
      <c r="N7" s="78" t="s">
        <v>13</v>
      </c>
      <c r="O7" s="78" t="s">
        <v>14</v>
      </c>
      <c r="P7" s="78" t="s">
        <v>15</v>
      </c>
      <c r="Q7" s="78" t="s">
        <v>16</v>
      </c>
      <c r="R7" s="78" t="s">
        <v>17</v>
      </c>
    </row>
    <row r="8" spans="1:20" s="16" customFormat="1" ht="18.75">
      <c r="A8" s="80">
        <v>5</v>
      </c>
      <c r="B8" s="81" t="s">
        <v>180</v>
      </c>
      <c r="C8" s="81" t="s">
        <v>220</v>
      </c>
      <c r="D8" s="82" t="s">
        <v>181</v>
      </c>
      <c r="E8" s="81" t="s">
        <v>108</v>
      </c>
      <c r="F8" s="83" t="s">
        <v>29</v>
      </c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</row>
    <row r="9" spans="1:20" ht="18.75">
      <c r="A9" s="85"/>
      <c r="B9" s="81" t="s">
        <v>182</v>
      </c>
      <c r="C9" s="71" t="s">
        <v>183</v>
      </c>
      <c r="D9" s="82"/>
      <c r="E9" s="81" t="s">
        <v>111</v>
      </c>
      <c r="F9" s="85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</row>
    <row r="10" spans="1:20" ht="18.75">
      <c r="A10" s="85"/>
      <c r="B10" s="81" t="s">
        <v>184</v>
      </c>
      <c r="C10" s="81" t="s">
        <v>185</v>
      </c>
      <c r="D10" s="82"/>
      <c r="E10" s="86" t="s">
        <v>186</v>
      </c>
      <c r="F10" s="85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</row>
    <row r="11" spans="1:20" ht="18.75">
      <c r="A11" s="85"/>
      <c r="B11" s="81"/>
      <c r="C11" s="81" t="s">
        <v>187</v>
      </c>
      <c r="D11" s="82"/>
      <c r="E11" s="81"/>
      <c r="F11" s="85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</row>
    <row r="12" spans="1:20" ht="18.75">
      <c r="A12" s="85"/>
      <c r="B12" s="81"/>
      <c r="C12" s="81" t="s">
        <v>216</v>
      </c>
      <c r="D12" s="82"/>
      <c r="E12" s="81"/>
      <c r="F12" s="85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</row>
    <row r="13" spans="1:20" ht="18.75">
      <c r="A13" s="80"/>
      <c r="B13" s="81"/>
      <c r="C13" s="71" t="s">
        <v>188</v>
      </c>
      <c r="D13" s="82"/>
      <c r="E13" s="86"/>
      <c r="F13" s="83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</row>
    <row r="14" spans="1:20" ht="18.75">
      <c r="A14" s="85"/>
      <c r="B14" s="81"/>
      <c r="C14" s="81" t="s">
        <v>221</v>
      </c>
      <c r="D14" s="82"/>
      <c r="E14" s="88"/>
      <c r="F14" s="83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</row>
    <row r="15" spans="1:20" ht="18.75">
      <c r="A15" s="85"/>
      <c r="B15" s="81"/>
      <c r="C15" s="81" t="s">
        <v>189</v>
      </c>
      <c r="D15" s="82"/>
      <c r="E15" s="81"/>
      <c r="F15" s="85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</row>
    <row r="16" spans="1:20" ht="18.75">
      <c r="A16" s="85"/>
      <c r="B16" s="81"/>
      <c r="C16" s="81" t="s">
        <v>190</v>
      </c>
      <c r="D16" s="82"/>
      <c r="E16" s="81"/>
      <c r="F16" s="85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1"/>
      <c r="R16" s="81"/>
    </row>
    <row r="17" spans="1:19" ht="18.75">
      <c r="A17" s="85"/>
      <c r="B17" s="81"/>
      <c r="C17" s="81"/>
      <c r="D17" s="82"/>
      <c r="E17" s="81"/>
      <c r="F17" s="85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81"/>
    </row>
    <row r="18" spans="1:19" ht="18.75">
      <c r="A18" s="80"/>
      <c r="B18" s="81"/>
      <c r="C18" s="81"/>
      <c r="D18" s="82"/>
      <c r="E18" s="81"/>
      <c r="F18" s="83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1"/>
      <c r="R18" s="81"/>
    </row>
    <row r="19" spans="1:19" ht="18.75">
      <c r="A19" s="85"/>
      <c r="B19" s="81"/>
      <c r="C19" s="98"/>
      <c r="D19" s="82"/>
      <c r="E19" s="81"/>
      <c r="F19" s="85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</row>
    <row r="20" spans="1:19" ht="18.75">
      <c r="A20" s="90"/>
      <c r="B20" s="91"/>
      <c r="C20" s="91"/>
      <c r="D20" s="93"/>
      <c r="E20" s="102"/>
      <c r="F20" s="90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</row>
    <row r="21" spans="1:19" ht="18.75">
      <c r="A21" s="97"/>
      <c r="B21" s="98"/>
      <c r="C21" s="98"/>
      <c r="D21" s="99"/>
      <c r="E21" s="98"/>
      <c r="F21" s="97"/>
      <c r="G21" s="98"/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8"/>
      <c r="S21" s="2"/>
    </row>
    <row r="22" spans="1:19" ht="18.75">
      <c r="A22" s="97"/>
      <c r="B22" s="98"/>
      <c r="C22" s="98"/>
      <c r="D22" s="99"/>
      <c r="E22" s="98"/>
      <c r="F22" s="97"/>
      <c r="G22" s="98"/>
      <c r="H22" s="98"/>
      <c r="I22" s="98"/>
      <c r="J22" s="98"/>
      <c r="K22" s="98"/>
      <c r="L22" s="98"/>
      <c r="M22" s="98"/>
      <c r="N22" s="98"/>
      <c r="O22" s="52" t="s">
        <v>210</v>
      </c>
      <c r="P22" s="52">
        <v>20</v>
      </c>
      <c r="Q22" s="98"/>
      <c r="R22" s="98"/>
      <c r="S22" s="2"/>
    </row>
    <row r="23" spans="1:19" s="2" customFormat="1" ht="21.75">
      <c r="A23" s="1"/>
      <c r="D23" s="50"/>
      <c r="F23" s="1"/>
    </row>
    <row r="24" spans="1:19" ht="21.75">
      <c r="A24" s="53"/>
      <c r="B24" s="38"/>
      <c r="C24" s="2"/>
      <c r="D24" s="54"/>
      <c r="E24" s="2"/>
      <c r="F24" s="1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21.75">
      <c r="A25" s="1"/>
      <c r="B25" s="2"/>
      <c r="C25" s="2"/>
      <c r="D25" s="20"/>
      <c r="E25" s="2"/>
      <c r="F25" s="1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21.75">
      <c r="A26" s="1"/>
      <c r="B26" s="2"/>
      <c r="C26" s="2"/>
      <c r="D26" s="3"/>
      <c r="E26" s="2"/>
      <c r="F26" s="1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31" spans="1:19" ht="21.75">
      <c r="A31" s="1"/>
      <c r="B31" s="2"/>
      <c r="C31" s="2"/>
      <c r="D31" s="3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</sheetData>
  <mergeCells count="8">
    <mergeCell ref="A1:R1"/>
    <mergeCell ref="A2:R2"/>
    <mergeCell ref="A3:R3"/>
    <mergeCell ref="A6:A7"/>
    <mergeCell ref="B6:B7"/>
    <mergeCell ref="D6:D7"/>
    <mergeCell ref="G6:I6"/>
    <mergeCell ref="J6:R6"/>
  </mergeCells>
  <pageMargins left="0.19685039370078741" right="0.11811023622047245" top="0.55118110236220474" bottom="0.74803149606299213" header="0.31496062992125984" footer="0.31496062992125984"/>
  <pageSetup paperSize="9" orientation="landscape" horizontalDpi="4294967294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T31"/>
  <sheetViews>
    <sheetView zoomScaleNormal="100" zoomScaleSheetLayoutView="110" workbookViewId="0">
      <selection activeCell="T13" sqref="T13:T14"/>
    </sheetView>
  </sheetViews>
  <sheetFormatPr defaultRowHeight="18"/>
  <cols>
    <col min="1" max="1" width="4.5" style="21" customWidth="1"/>
    <col min="2" max="2" width="17.75" style="4" customWidth="1"/>
    <col min="3" max="3" width="22.625" style="4" customWidth="1"/>
    <col min="4" max="4" width="8.5" style="7" customWidth="1"/>
    <col min="5" max="5" width="14.5" style="4" customWidth="1"/>
    <col min="6" max="6" width="11.5" style="8" customWidth="1"/>
    <col min="7" max="17" width="4.5" style="4" customWidth="1"/>
    <col min="18" max="18" width="4" style="4" customWidth="1"/>
    <col min="19" max="16384" width="9" style="4"/>
  </cols>
  <sheetData>
    <row r="1" spans="1:20" s="6" customFormat="1" ht="20.25">
      <c r="A1" s="65" t="s">
        <v>83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</row>
    <row r="2" spans="1:20" s="6" customFormat="1" ht="20.25">
      <c r="A2" s="66" t="s">
        <v>19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</row>
    <row r="3" spans="1:20" s="6" customFormat="1" ht="20.25">
      <c r="A3" s="66" t="s">
        <v>18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</row>
    <row r="4" spans="1:20" s="6" customFormat="1" ht="18.75">
      <c r="A4" s="22" t="s">
        <v>43</v>
      </c>
      <c r="B4" s="70"/>
      <c r="C4" s="71"/>
      <c r="D4" s="72"/>
      <c r="E4" s="71"/>
      <c r="F4" s="73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</row>
    <row r="5" spans="1:20" s="16" customFormat="1" ht="18.75">
      <c r="A5" s="22"/>
      <c r="B5" s="70" t="s">
        <v>55</v>
      </c>
      <c r="C5" s="71"/>
      <c r="D5" s="72"/>
      <c r="E5" s="71"/>
      <c r="F5" s="73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14"/>
      <c r="T5" s="15"/>
    </row>
    <row r="6" spans="1:20" s="16" customFormat="1" ht="18.75">
      <c r="A6" s="74" t="s">
        <v>4</v>
      </c>
      <c r="B6" s="74" t="s">
        <v>21</v>
      </c>
      <c r="C6" s="75" t="s">
        <v>22</v>
      </c>
      <c r="D6" s="76" t="s">
        <v>0</v>
      </c>
      <c r="E6" s="75" t="s">
        <v>1</v>
      </c>
      <c r="F6" s="75" t="s">
        <v>2</v>
      </c>
      <c r="G6" s="62" t="s">
        <v>3</v>
      </c>
      <c r="H6" s="63"/>
      <c r="I6" s="64"/>
      <c r="J6" s="62" t="s">
        <v>20</v>
      </c>
      <c r="K6" s="63"/>
      <c r="L6" s="63"/>
      <c r="M6" s="63"/>
      <c r="N6" s="63"/>
      <c r="O6" s="63"/>
      <c r="P6" s="63"/>
      <c r="Q6" s="63"/>
      <c r="R6" s="64"/>
    </row>
    <row r="7" spans="1:20" s="16" customFormat="1" ht="18.75">
      <c r="A7" s="77"/>
      <c r="B7" s="77"/>
      <c r="C7" s="78" t="s">
        <v>23</v>
      </c>
      <c r="D7" s="79"/>
      <c r="E7" s="78" t="s">
        <v>5</v>
      </c>
      <c r="F7" s="78" t="s">
        <v>5</v>
      </c>
      <c r="G7" s="78" t="s">
        <v>6</v>
      </c>
      <c r="H7" s="78" t="s">
        <v>7</v>
      </c>
      <c r="I7" s="78" t="s">
        <v>8</v>
      </c>
      <c r="J7" s="78" t="s">
        <v>9</v>
      </c>
      <c r="K7" s="78" t="s">
        <v>10</v>
      </c>
      <c r="L7" s="78" t="s">
        <v>11</v>
      </c>
      <c r="M7" s="78" t="s">
        <v>12</v>
      </c>
      <c r="N7" s="78" t="s">
        <v>13</v>
      </c>
      <c r="O7" s="78" t="s">
        <v>14</v>
      </c>
      <c r="P7" s="78" t="s">
        <v>15</v>
      </c>
      <c r="Q7" s="78" t="s">
        <v>16</v>
      </c>
      <c r="R7" s="78" t="s">
        <v>17</v>
      </c>
    </row>
    <row r="8" spans="1:20" s="16" customFormat="1" ht="18.75">
      <c r="A8" s="80">
        <v>6</v>
      </c>
      <c r="B8" s="81" t="s">
        <v>106</v>
      </c>
      <c r="C8" s="81" t="s">
        <v>222</v>
      </c>
      <c r="D8" s="82" t="s">
        <v>107</v>
      </c>
      <c r="E8" s="81" t="s">
        <v>108</v>
      </c>
      <c r="F8" s="83" t="s">
        <v>29</v>
      </c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</row>
    <row r="9" spans="1:20" ht="18.75">
      <c r="A9" s="85"/>
      <c r="B9" s="81" t="s">
        <v>109</v>
      </c>
      <c r="C9" s="71" t="s">
        <v>110</v>
      </c>
      <c r="D9" s="82"/>
      <c r="E9" s="81" t="s">
        <v>111</v>
      </c>
      <c r="F9" s="85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</row>
    <row r="10" spans="1:20" ht="18.75">
      <c r="A10" s="85"/>
      <c r="B10" s="81"/>
      <c r="C10" s="81" t="s">
        <v>112</v>
      </c>
      <c r="D10" s="82"/>
      <c r="E10" s="86" t="s">
        <v>113</v>
      </c>
      <c r="F10" s="85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</row>
    <row r="11" spans="1:20" ht="18.75">
      <c r="A11" s="85"/>
      <c r="B11" s="81"/>
      <c r="C11" s="81" t="s">
        <v>114</v>
      </c>
      <c r="D11" s="82"/>
      <c r="E11" s="81"/>
      <c r="F11" s="85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</row>
    <row r="12" spans="1:20" ht="18.75">
      <c r="A12" s="85"/>
      <c r="B12" s="81"/>
      <c r="C12" s="81" t="s">
        <v>216</v>
      </c>
      <c r="D12" s="82"/>
      <c r="E12" s="81"/>
      <c r="F12" s="85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</row>
    <row r="13" spans="1:20" ht="18.75">
      <c r="A13" s="80"/>
      <c r="B13" s="81"/>
      <c r="C13" s="71" t="s">
        <v>79</v>
      </c>
      <c r="D13" s="82"/>
      <c r="E13" s="86"/>
      <c r="F13" s="83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</row>
    <row r="14" spans="1:20" ht="18.75">
      <c r="A14" s="85"/>
      <c r="B14" s="81"/>
      <c r="C14" s="87" t="s">
        <v>65</v>
      </c>
      <c r="D14" s="82"/>
      <c r="E14" s="88"/>
      <c r="F14" s="83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</row>
    <row r="15" spans="1:20" ht="18.75">
      <c r="A15" s="85"/>
      <c r="B15" s="81"/>
      <c r="C15" s="89" t="s">
        <v>115</v>
      </c>
      <c r="D15" s="82"/>
      <c r="E15" s="81"/>
      <c r="F15" s="85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</row>
    <row r="16" spans="1:20" ht="18.75">
      <c r="A16" s="85"/>
      <c r="B16" s="81"/>
      <c r="C16" s="89" t="s">
        <v>116</v>
      </c>
      <c r="D16" s="82"/>
      <c r="E16" s="81"/>
      <c r="F16" s="85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1"/>
      <c r="R16" s="81"/>
    </row>
    <row r="17" spans="1:18" ht="18.75">
      <c r="A17" s="85"/>
      <c r="B17" s="81"/>
      <c r="C17" s="89" t="s">
        <v>117</v>
      </c>
      <c r="D17" s="82"/>
      <c r="E17" s="81"/>
      <c r="F17" s="85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81"/>
    </row>
    <row r="18" spans="1:18" ht="18.75">
      <c r="A18" s="80"/>
      <c r="B18" s="81"/>
      <c r="C18" s="89" t="s">
        <v>118</v>
      </c>
      <c r="D18" s="82"/>
      <c r="E18" s="81"/>
      <c r="F18" s="83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1"/>
      <c r="R18" s="81"/>
    </row>
    <row r="19" spans="1:18" ht="18.75">
      <c r="A19" s="90"/>
      <c r="B19" s="91"/>
      <c r="C19" s="92"/>
      <c r="D19" s="93"/>
      <c r="E19" s="91"/>
      <c r="F19" s="90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</row>
    <row r="20" spans="1:18" ht="18.75">
      <c r="A20" s="94"/>
      <c r="B20" s="95"/>
      <c r="C20" s="103"/>
      <c r="D20" s="96"/>
      <c r="E20" s="101"/>
      <c r="F20" s="94"/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5"/>
      <c r="R20" s="95"/>
    </row>
    <row r="21" spans="1:18" ht="18.75">
      <c r="A21" s="97"/>
      <c r="B21" s="98"/>
      <c r="C21" s="104"/>
      <c r="D21" s="99"/>
      <c r="E21" s="98"/>
      <c r="F21" s="97"/>
      <c r="G21" s="98"/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8"/>
    </row>
    <row r="22" spans="1:18" ht="18.75">
      <c r="A22" s="97"/>
      <c r="B22" s="98"/>
      <c r="C22" s="104"/>
      <c r="D22" s="99"/>
      <c r="E22" s="98"/>
      <c r="F22" s="97"/>
      <c r="G22" s="98"/>
      <c r="H22" s="98"/>
      <c r="I22" s="98"/>
      <c r="J22" s="98"/>
      <c r="K22" s="98"/>
      <c r="L22" s="98"/>
      <c r="M22" s="98"/>
      <c r="N22" s="98"/>
      <c r="O22" s="52" t="s">
        <v>211</v>
      </c>
      <c r="P22" s="98"/>
      <c r="Q22" s="98"/>
      <c r="R22" s="98"/>
    </row>
    <row r="23" spans="1:18" s="2" customFormat="1" ht="18.75">
      <c r="A23" s="97"/>
      <c r="B23" s="98"/>
      <c r="C23" s="104"/>
      <c r="D23" s="99"/>
      <c r="E23" s="98"/>
      <c r="F23" s="97"/>
      <c r="G23" s="98"/>
      <c r="H23" s="98"/>
      <c r="I23" s="98"/>
      <c r="J23" s="98"/>
      <c r="K23" s="98"/>
      <c r="L23" s="98"/>
      <c r="M23" s="98"/>
      <c r="N23" s="98"/>
      <c r="O23" s="98"/>
      <c r="P23" s="98"/>
      <c r="Q23" s="98"/>
      <c r="R23" s="98"/>
    </row>
    <row r="24" spans="1:18" ht="18.75">
      <c r="A24" s="105" t="s">
        <v>24</v>
      </c>
      <c r="B24" s="52" t="s">
        <v>25</v>
      </c>
      <c r="C24" s="98"/>
      <c r="D24" s="106"/>
      <c r="E24" s="98"/>
      <c r="F24" s="97"/>
      <c r="G24" s="98"/>
      <c r="H24" s="98"/>
      <c r="I24" s="98"/>
      <c r="J24" s="98"/>
      <c r="K24" s="98"/>
      <c r="L24" s="98"/>
      <c r="M24" s="98"/>
      <c r="N24" s="98"/>
      <c r="O24" s="98"/>
      <c r="P24" s="98"/>
      <c r="Q24" s="98"/>
      <c r="R24" s="98"/>
    </row>
    <row r="25" spans="1:18" ht="18.75">
      <c r="A25" s="97"/>
      <c r="B25" s="98"/>
      <c r="C25" s="98"/>
      <c r="D25" s="107"/>
      <c r="E25" s="98"/>
      <c r="F25" s="97"/>
      <c r="G25" s="98"/>
      <c r="H25" s="98"/>
      <c r="I25" s="98"/>
      <c r="J25" s="98"/>
      <c r="K25" s="98"/>
      <c r="L25" s="98"/>
      <c r="M25" s="98"/>
      <c r="N25" s="98"/>
      <c r="O25" s="98"/>
      <c r="P25" s="98"/>
      <c r="Q25" s="98"/>
      <c r="R25" s="98"/>
    </row>
    <row r="26" spans="1:18" ht="21.75">
      <c r="A26" s="1"/>
      <c r="B26" s="2"/>
      <c r="C26" s="2"/>
      <c r="D26" s="3"/>
      <c r="E26" s="2"/>
      <c r="F26" s="1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31" spans="1:18" ht="21.75">
      <c r="A31" s="1"/>
      <c r="B31" s="2"/>
      <c r="C31" s="2"/>
      <c r="D31" s="3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</sheetData>
  <mergeCells count="8">
    <mergeCell ref="A1:R1"/>
    <mergeCell ref="A2:R2"/>
    <mergeCell ref="A3:R3"/>
    <mergeCell ref="A6:A7"/>
    <mergeCell ref="B6:B7"/>
    <mergeCell ref="D6:D7"/>
    <mergeCell ref="G6:I6"/>
    <mergeCell ref="J6:R6"/>
  </mergeCells>
  <pageMargins left="0.19685039370078741" right="0.11811023622047245" top="0.55118110236220474" bottom="0.74803149606299213" header="0.31496062992125984" footer="0.31496062992125984"/>
  <pageSetup paperSize="9" orientation="landscape" horizontalDpi="4294967294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T31"/>
  <sheetViews>
    <sheetView zoomScaleNormal="100" zoomScaleSheetLayoutView="110" workbookViewId="0">
      <selection activeCell="U12" sqref="U12"/>
    </sheetView>
  </sheetViews>
  <sheetFormatPr defaultRowHeight="18"/>
  <cols>
    <col min="1" max="1" width="4.5" style="21" customWidth="1"/>
    <col min="2" max="2" width="17.75" style="4" customWidth="1"/>
    <col min="3" max="3" width="22.625" style="4" customWidth="1"/>
    <col min="4" max="4" width="8.5" style="7" customWidth="1"/>
    <col min="5" max="5" width="14.5" style="4" customWidth="1"/>
    <col min="6" max="6" width="11.5" style="8" customWidth="1"/>
    <col min="7" max="17" width="4.5" style="4" customWidth="1"/>
    <col min="18" max="18" width="4" style="4" customWidth="1"/>
    <col min="19" max="16384" width="9" style="4"/>
  </cols>
  <sheetData>
    <row r="1" spans="1:20" s="6" customFormat="1" ht="20.25">
      <c r="A1" s="65" t="s">
        <v>83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</row>
    <row r="2" spans="1:20" s="6" customFormat="1" ht="20.25">
      <c r="A2" s="66" t="s">
        <v>19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</row>
    <row r="3" spans="1:20" s="6" customFormat="1" ht="20.25">
      <c r="A3" s="66" t="s">
        <v>18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</row>
    <row r="4" spans="1:20" s="6" customFormat="1" ht="18.75">
      <c r="A4" s="22" t="s">
        <v>43</v>
      </c>
      <c r="B4" s="70"/>
      <c r="C4" s="71"/>
      <c r="D4" s="72"/>
      <c r="E4" s="71"/>
      <c r="F4" s="73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</row>
    <row r="5" spans="1:20" s="16" customFormat="1" ht="18.75">
      <c r="A5" s="22"/>
      <c r="B5" s="70" t="s">
        <v>55</v>
      </c>
      <c r="C5" s="71"/>
      <c r="D5" s="72"/>
      <c r="E5" s="71"/>
      <c r="F5" s="73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14"/>
      <c r="T5" s="15"/>
    </row>
    <row r="6" spans="1:20" s="16" customFormat="1" ht="18.75">
      <c r="A6" s="74" t="s">
        <v>4</v>
      </c>
      <c r="B6" s="74" t="s">
        <v>21</v>
      </c>
      <c r="C6" s="75" t="s">
        <v>22</v>
      </c>
      <c r="D6" s="76" t="s">
        <v>0</v>
      </c>
      <c r="E6" s="75" t="s">
        <v>1</v>
      </c>
      <c r="F6" s="75" t="s">
        <v>2</v>
      </c>
      <c r="G6" s="62" t="s">
        <v>3</v>
      </c>
      <c r="H6" s="63"/>
      <c r="I6" s="64"/>
      <c r="J6" s="62" t="s">
        <v>20</v>
      </c>
      <c r="K6" s="63"/>
      <c r="L6" s="63"/>
      <c r="M6" s="63"/>
      <c r="N6" s="63"/>
      <c r="O6" s="63"/>
      <c r="P6" s="63"/>
      <c r="Q6" s="63"/>
      <c r="R6" s="64"/>
    </row>
    <row r="7" spans="1:20" s="16" customFormat="1" ht="18.75">
      <c r="A7" s="77"/>
      <c r="B7" s="77"/>
      <c r="C7" s="78" t="s">
        <v>23</v>
      </c>
      <c r="D7" s="79"/>
      <c r="E7" s="78" t="s">
        <v>5</v>
      </c>
      <c r="F7" s="78" t="s">
        <v>5</v>
      </c>
      <c r="G7" s="78" t="s">
        <v>6</v>
      </c>
      <c r="H7" s="78" t="s">
        <v>7</v>
      </c>
      <c r="I7" s="78" t="s">
        <v>8</v>
      </c>
      <c r="J7" s="78" t="s">
        <v>9</v>
      </c>
      <c r="K7" s="78" t="s">
        <v>10</v>
      </c>
      <c r="L7" s="78" t="s">
        <v>11</v>
      </c>
      <c r="M7" s="78" t="s">
        <v>12</v>
      </c>
      <c r="N7" s="78" t="s">
        <v>13</v>
      </c>
      <c r="O7" s="78" t="s">
        <v>14</v>
      </c>
      <c r="P7" s="78" t="s">
        <v>15</v>
      </c>
      <c r="Q7" s="78" t="s">
        <v>16</v>
      </c>
      <c r="R7" s="78" t="s">
        <v>17</v>
      </c>
    </row>
    <row r="8" spans="1:20" s="16" customFormat="1" ht="18.75">
      <c r="A8" s="80">
        <v>7</v>
      </c>
      <c r="B8" s="81" t="s">
        <v>133</v>
      </c>
      <c r="C8" s="81" t="s">
        <v>223</v>
      </c>
      <c r="D8" s="82" t="s">
        <v>134</v>
      </c>
      <c r="E8" s="81" t="s">
        <v>135</v>
      </c>
      <c r="F8" s="83" t="s">
        <v>29</v>
      </c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</row>
    <row r="9" spans="1:20" ht="18.75">
      <c r="A9" s="85"/>
      <c r="B9" s="81" t="s">
        <v>136</v>
      </c>
      <c r="C9" s="71" t="s">
        <v>137</v>
      </c>
      <c r="D9" s="82"/>
      <c r="E9" s="81" t="s">
        <v>138</v>
      </c>
      <c r="F9" s="85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</row>
    <row r="10" spans="1:20" ht="18.75">
      <c r="A10" s="85"/>
      <c r="B10" s="81"/>
      <c r="C10" s="81" t="s">
        <v>139</v>
      </c>
      <c r="D10" s="82"/>
      <c r="E10" s="86"/>
      <c r="F10" s="85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</row>
    <row r="11" spans="1:20" ht="18.75">
      <c r="A11" s="85"/>
      <c r="B11" s="81"/>
      <c r="C11" s="81" t="s">
        <v>140</v>
      </c>
      <c r="D11" s="82"/>
      <c r="E11" s="81"/>
      <c r="F11" s="85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</row>
    <row r="12" spans="1:20" ht="18.75">
      <c r="A12" s="85"/>
      <c r="B12" s="81"/>
      <c r="C12" s="81" t="s">
        <v>216</v>
      </c>
      <c r="D12" s="82"/>
      <c r="E12" s="81"/>
      <c r="F12" s="85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</row>
    <row r="13" spans="1:20" ht="18.75">
      <c r="A13" s="80"/>
      <c r="B13" s="81"/>
      <c r="C13" s="71" t="s">
        <v>141</v>
      </c>
      <c r="D13" s="82"/>
      <c r="E13" s="86"/>
      <c r="F13" s="83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</row>
    <row r="14" spans="1:20" ht="18.75">
      <c r="A14" s="85"/>
      <c r="B14" s="81"/>
      <c r="C14" s="87" t="s">
        <v>65</v>
      </c>
      <c r="D14" s="82"/>
      <c r="E14" s="88"/>
      <c r="F14" s="83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</row>
    <row r="15" spans="1:20" ht="18.75">
      <c r="A15" s="85"/>
      <c r="B15" s="81"/>
      <c r="C15" s="89" t="s">
        <v>142</v>
      </c>
      <c r="D15" s="82"/>
      <c r="E15" s="81"/>
      <c r="F15" s="85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</row>
    <row r="16" spans="1:20" ht="18.75">
      <c r="A16" s="85"/>
      <c r="B16" s="81"/>
      <c r="C16" s="89" t="s">
        <v>143</v>
      </c>
      <c r="D16" s="82"/>
      <c r="E16" s="81"/>
      <c r="F16" s="85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1"/>
      <c r="R16" s="81"/>
    </row>
    <row r="17" spans="1:18" ht="18.75">
      <c r="A17" s="85"/>
      <c r="B17" s="81"/>
      <c r="C17" s="89" t="s">
        <v>144</v>
      </c>
      <c r="D17" s="82"/>
      <c r="E17" s="81"/>
      <c r="F17" s="85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81"/>
    </row>
    <row r="18" spans="1:18" ht="18.75">
      <c r="A18" s="80"/>
      <c r="B18" s="81"/>
      <c r="C18" s="89" t="s">
        <v>145</v>
      </c>
      <c r="D18" s="82"/>
      <c r="E18" s="81"/>
      <c r="F18" s="83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1"/>
      <c r="R18" s="81"/>
    </row>
    <row r="19" spans="1:18" ht="18.75">
      <c r="A19" s="90"/>
      <c r="B19" s="91"/>
      <c r="C19" s="92"/>
      <c r="D19" s="93"/>
      <c r="E19" s="91"/>
      <c r="F19" s="90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</row>
    <row r="20" spans="1:18" ht="18.75">
      <c r="A20" s="94"/>
      <c r="B20" s="95"/>
      <c r="C20" s="103"/>
      <c r="D20" s="96"/>
      <c r="E20" s="101"/>
      <c r="F20" s="94"/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5"/>
      <c r="R20" s="95"/>
    </row>
    <row r="21" spans="1:18" ht="18.75">
      <c r="A21" s="97"/>
      <c r="B21" s="98"/>
      <c r="C21" s="104"/>
      <c r="D21" s="99"/>
      <c r="E21" s="98"/>
      <c r="F21" s="97"/>
      <c r="G21" s="98"/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8"/>
    </row>
    <row r="22" spans="1:18" ht="18.75">
      <c r="A22" s="97"/>
      <c r="B22" s="98"/>
      <c r="C22" s="104"/>
      <c r="D22" s="99"/>
      <c r="E22" s="98"/>
      <c r="F22" s="97"/>
      <c r="G22" s="98"/>
      <c r="H22" s="98"/>
      <c r="I22" s="98"/>
      <c r="J22" s="98"/>
      <c r="K22" s="98"/>
      <c r="L22" s="98"/>
      <c r="M22" s="98"/>
      <c r="N22" s="98"/>
      <c r="O22" s="52" t="s">
        <v>205</v>
      </c>
      <c r="P22" s="98"/>
      <c r="Q22" s="98"/>
      <c r="R22" s="98"/>
    </row>
    <row r="23" spans="1:18" s="2" customFormat="1">
      <c r="A23" s="1"/>
      <c r="C23" s="59"/>
      <c r="D23" s="50"/>
      <c r="F23" s="1"/>
    </row>
    <row r="24" spans="1:18">
      <c r="A24" s="53"/>
      <c r="B24" s="38"/>
      <c r="C24" s="2"/>
      <c r="D24" s="54"/>
      <c r="E24" s="2"/>
      <c r="F24" s="1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1"/>
      <c r="B25" s="2"/>
      <c r="C25" s="2"/>
      <c r="D25" s="20"/>
      <c r="E25" s="2"/>
      <c r="F25" s="1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1"/>
      <c r="B26" s="2"/>
      <c r="C26" s="2"/>
      <c r="D26" s="3"/>
      <c r="E26" s="2"/>
      <c r="F26" s="1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31" spans="1:18">
      <c r="A31" s="1"/>
      <c r="B31" s="2"/>
      <c r="C31" s="2"/>
      <c r="D31" s="3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</sheetData>
  <mergeCells count="8">
    <mergeCell ref="A1:R1"/>
    <mergeCell ref="A2:R2"/>
    <mergeCell ref="A3:R3"/>
    <mergeCell ref="A6:A7"/>
    <mergeCell ref="B6:B7"/>
    <mergeCell ref="D6:D7"/>
    <mergeCell ref="G6:I6"/>
    <mergeCell ref="J6:R6"/>
  </mergeCells>
  <pageMargins left="0.19685039370078741" right="0.11811023622047245" top="0.55118110236220474" bottom="0.74803149606299213" header="0.31496062992125984" footer="0.31496062992125984"/>
  <pageSetup paperSize="9" orientation="landscape" horizontalDpi="4294967294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T30"/>
  <sheetViews>
    <sheetView zoomScaleNormal="100" zoomScaleSheetLayoutView="110" workbookViewId="0">
      <selection activeCell="U10" sqref="U10"/>
    </sheetView>
  </sheetViews>
  <sheetFormatPr defaultRowHeight="18"/>
  <cols>
    <col min="1" max="1" width="4.5" style="21" customWidth="1"/>
    <col min="2" max="2" width="17.75" style="4" customWidth="1"/>
    <col min="3" max="3" width="22.625" style="4" customWidth="1"/>
    <col min="4" max="4" width="8.5" style="7" customWidth="1"/>
    <col min="5" max="5" width="14.5" style="4" customWidth="1"/>
    <col min="6" max="6" width="11.5" style="8" customWidth="1"/>
    <col min="7" max="17" width="4.5" style="4" customWidth="1"/>
    <col min="18" max="18" width="4" style="4" customWidth="1"/>
    <col min="19" max="16384" width="9" style="4"/>
  </cols>
  <sheetData>
    <row r="1" spans="1:20" s="6" customFormat="1" ht="20.25">
      <c r="A1" s="65" t="s">
        <v>83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</row>
    <row r="2" spans="1:20" s="6" customFormat="1" ht="20.25">
      <c r="A2" s="66" t="s">
        <v>19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</row>
    <row r="3" spans="1:20" s="6" customFormat="1" ht="20.25">
      <c r="A3" s="66" t="s">
        <v>18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</row>
    <row r="4" spans="1:20" s="6" customFormat="1" ht="18.75">
      <c r="A4" s="22" t="s">
        <v>43</v>
      </c>
      <c r="B4" s="70"/>
      <c r="C4" s="71"/>
      <c r="D4" s="72"/>
      <c r="E4" s="71"/>
      <c r="F4" s="73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</row>
    <row r="5" spans="1:20" s="16" customFormat="1" ht="18.75">
      <c r="A5" s="22"/>
      <c r="B5" s="70" t="s">
        <v>55</v>
      </c>
      <c r="C5" s="71"/>
      <c r="D5" s="72"/>
      <c r="E5" s="71"/>
      <c r="F5" s="73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14"/>
      <c r="T5" s="15"/>
    </row>
    <row r="6" spans="1:20" s="16" customFormat="1" ht="18.75">
      <c r="A6" s="74" t="s">
        <v>4</v>
      </c>
      <c r="B6" s="74" t="s">
        <v>21</v>
      </c>
      <c r="C6" s="75" t="s">
        <v>22</v>
      </c>
      <c r="D6" s="76" t="s">
        <v>0</v>
      </c>
      <c r="E6" s="75" t="s">
        <v>1</v>
      </c>
      <c r="F6" s="75" t="s">
        <v>2</v>
      </c>
      <c r="G6" s="62" t="s">
        <v>3</v>
      </c>
      <c r="H6" s="63"/>
      <c r="I6" s="64"/>
      <c r="J6" s="62" t="s">
        <v>20</v>
      </c>
      <c r="K6" s="63"/>
      <c r="L6" s="63"/>
      <c r="M6" s="63"/>
      <c r="N6" s="63"/>
      <c r="O6" s="63"/>
      <c r="P6" s="63"/>
      <c r="Q6" s="63"/>
      <c r="R6" s="64"/>
    </row>
    <row r="7" spans="1:20" s="16" customFormat="1" ht="18.75">
      <c r="A7" s="77"/>
      <c r="B7" s="77"/>
      <c r="C7" s="78" t="s">
        <v>23</v>
      </c>
      <c r="D7" s="79"/>
      <c r="E7" s="78" t="s">
        <v>5</v>
      </c>
      <c r="F7" s="78" t="s">
        <v>5</v>
      </c>
      <c r="G7" s="78" t="s">
        <v>6</v>
      </c>
      <c r="H7" s="78" t="s">
        <v>7</v>
      </c>
      <c r="I7" s="78" t="s">
        <v>8</v>
      </c>
      <c r="J7" s="78" t="s">
        <v>9</v>
      </c>
      <c r="K7" s="78" t="s">
        <v>10</v>
      </c>
      <c r="L7" s="78" t="s">
        <v>11</v>
      </c>
      <c r="M7" s="78" t="s">
        <v>12</v>
      </c>
      <c r="N7" s="78" t="s">
        <v>13</v>
      </c>
      <c r="O7" s="78" t="s">
        <v>14</v>
      </c>
      <c r="P7" s="78" t="s">
        <v>15</v>
      </c>
      <c r="Q7" s="78" t="s">
        <v>16</v>
      </c>
      <c r="R7" s="78" t="s">
        <v>17</v>
      </c>
    </row>
    <row r="8" spans="1:20" s="16" customFormat="1" ht="18.75">
      <c r="A8" s="80">
        <v>8</v>
      </c>
      <c r="B8" s="81" t="s">
        <v>124</v>
      </c>
      <c r="C8" s="81" t="s">
        <v>224</v>
      </c>
      <c r="D8" s="82" t="s">
        <v>125</v>
      </c>
      <c r="E8" s="81" t="s">
        <v>95</v>
      </c>
      <c r="F8" s="83" t="s">
        <v>29</v>
      </c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</row>
    <row r="9" spans="1:20" ht="18.75">
      <c r="A9" s="85"/>
      <c r="B9" s="81"/>
      <c r="C9" s="71" t="s">
        <v>126</v>
      </c>
      <c r="D9" s="82"/>
      <c r="E9" s="81" t="s">
        <v>75</v>
      </c>
      <c r="F9" s="85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</row>
    <row r="10" spans="1:20" ht="18.75">
      <c r="A10" s="85"/>
      <c r="B10" s="81"/>
      <c r="C10" s="81" t="s">
        <v>127</v>
      </c>
      <c r="D10" s="82"/>
      <c r="E10" s="86"/>
      <c r="F10" s="85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</row>
    <row r="11" spans="1:20" ht="18.75">
      <c r="A11" s="85"/>
      <c r="B11" s="81"/>
      <c r="C11" s="81" t="s">
        <v>216</v>
      </c>
      <c r="D11" s="82"/>
      <c r="E11" s="81"/>
      <c r="F11" s="85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</row>
    <row r="12" spans="1:20" ht="18.75">
      <c r="A12" s="85"/>
      <c r="B12" s="81"/>
      <c r="C12" s="71" t="s">
        <v>128</v>
      </c>
      <c r="D12" s="82"/>
      <c r="E12" s="81"/>
      <c r="F12" s="85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</row>
    <row r="13" spans="1:20" ht="18.75">
      <c r="A13" s="85"/>
      <c r="B13" s="81"/>
      <c r="C13" s="87" t="s">
        <v>65</v>
      </c>
      <c r="D13" s="82"/>
      <c r="E13" s="88"/>
      <c r="F13" s="83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</row>
    <row r="14" spans="1:20" ht="18.75">
      <c r="A14" s="85"/>
      <c r="B14" s="81"/>
      <c r="C14" s="89" t="s">
        <v>129</v>
      </c>
      <c r="D14" s="82"/>
      <c r="E14" s="81"/>
      <c r="F14" s="85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</row>
    <row r="15" spans="1:20" ht="18.75">
      <c r="A15" s="85"/>
      <c r="B15" s="81"/>
      <c r="C15" s="89" t="s">
        <v>130</v>
      </c>
      <c r="D15" s="82"/>
      <c r="E15" s="81"/>
      <c r="F15" s="85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</row>
    <row r="16" spans="1:20" ht="18.75">
      <c r="A16" s="85"/>
      <c r="B16" s="81"/>
      <c r="C16" s="89" t="s">
        <v>131</v>
      </c>
      <c r="D16" s="82"/>
      <c r="E16" s="81"/>
      <c r="F16" s="85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1"/>
      <c r="R16" s="81"/>
    </row>
    <row r="17" spans="1:19" ht="18.75">
      <c r="A17" s="80"/>
      <c r="B17" s="81"/>
      <c r="C17" s="89" t="s">
        <v>103</v>
      </c>
      <c r="D17" s="82"/>
      <c r="E17" s="81"/>
      <c r="F17" s="83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81"/>
    </row>
    <row r="18" spans="1:19" ht="18.75">
      <c r="A18" s="85"/>
      <c r="B18" s="81"/>
      <c r="C18" s="108" t="s">
        <v>132</v>
      </c>
      <c r="D18" s="82"/>
      <c r="E18" s="81"/>
      <c r="F18" s="85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1"/>
      <c r="R18" s="81"/>
    </row>
    <row r="19" spans="1:19" ht="18.75">
      <c r="A19" s="85"/>
      <c r="B19" s="81"/>
      <c r="C19" s="89"/>
      <c r="D19" s="82"/>
      <c r="E19" s="86"/>
      <c r="F19" s="85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</row>
    <row r="20" spans="1:19" ht="18.75">
      <c r="A20" s="90"/>
      <c r="B20" s="91"/>
      <c r="C20" s="109"/>
      <c r="D20" s="93"/>
      <c r="E20" s="91"/>
      <c r="F20" s="90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</row>
    <row r="21" spans="1:19" ht="18.75">
      <c r="A21" s="97"/>
      <c r="B21" s="98"/>
      <c r="C21" s="104"/>
      <c r="D21" s="99"/>
      <c r="E21" s="98"/>
      <c r="F21" s="97"/>
      <c r="G21" s="98"/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8"/>
      <c r="S21" s="2"/>
    </row>
    <row r="22" spans="1:19" s="2" customFormat="1" ht="18.75">
      <c r="A22" s="97"/>
      <c r="B22" s="98"/>
      <c r="C22" s="104"/>
      <c r="D22" s="99"/>
      <c r="E22" s="98"/>
      <c r="F22" s="97"/>
      <c r="G22" s="98"/>
      <c r="H22" s="98"/>
      <c r="I22" s="98"/>
      <c r="J22" s="98"/>
      <c r="K22" s="98"/>
      <c r="L22" s="98"/>
      <c r="M22" s="98"/>
      <c r="N22" s="98"/>
      <c r="O22" s="52" t="s">
        <v>206</v>
      </c>
      <c r="P22" s="98"/>
      <c r="Q22" s="98"/>
      <c r="R22" s="98"/>
    </row>
    <row r="23" spans="1:19">
      <c r="A23" s="53"/>
      <c r="B23" s="38"/>
      <c r="C23" s="2"/>
      <c r="D23" s="54"/>
      <c r="E23" s="2"/>
      <c r="F23" s="1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1"/>
      <c r="B24" s="2"/>
      <c r="C24" s="2"/>
      <c r="D24" s="20"/>
      <c r="E24" s="2"/>
      <c r="F24" s="1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1"/>
      <c r="B25" s="2"/>
      <c r="C25" s="2"/>
      <c r="D25" s="3"/>
      <c r="E25" s="2"/>
      <c r="F25" s="1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30" spans="1:19">
      <c r="A30" s="1"/>
      <c r="B30" s="2"/>
      <c r="C30" s="2"/>
      <c r="D30" s="3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</sheetData>
  <mergeCells count="8">
    <mergeCell ref="A1:R1"/>
    <mergeCell ref="A2:R2"/>
    <mergeCell ref="A3:R3"/>
    <mergeCell ref="A6:A7"/>
    <mergeCell ref="B6:B7"/>
    <mergeCell ref="D6:D7"/>
    <mergeCell ref="G6:I6"/>
    <mergeCell ref="J6:R6"/>
  </mergeCells>
  <pageMargins left="0.19685039370078741" right="0.11811023622047245" top="0.55118110236220474" bottom="0.74803149606299213" header="0.31496062992125984" footer="0.31496062992125984"/>
  <pageSetup paperSize="9" orientation="landscape" horizontalDpi="4294967294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T30"/>
  <sheetViews>
    <sheetView topLeftCell="A4" zoomScaleNormal="100" zoomScaleSheetLayoutView="110" workbookViewId="0">
      <selection activeCell="T15" sqref="T15"/>
    </sheetView>
  </sheetViews>
  <sheetFormatPr defaultRowHeight="18"/>
  <cols>
    <col min="1" max="1" width="4.5" style="21" customWidth="1"/>
    <col min="2" max="2" width="17.75" style="4" customWidth="1"/>
    <col min="3" max="3" width="22.625" style="4" customWidth="1"/>
    <col min="4" max="4" width="8.5" style="7" customWidth="1"/>
    <col min="5" max="5" width="14.5" style="4" customWidth="1"/>
    <col min="6" max="6" width="11.5" style="8" customWidth="1"/>
    <col min="7" max="17" width="4.5" style="4" customWidth="1"/>
    <col min="18" max="18" width="4" style="4" customWidth="1"/>
    <col min="19" max="16384" width="9" style="4"/>
  </cols>
  <sheetData>
    <row r="1" spans="1:20" s="6" customFormat="1" ht="20.25">
      <c r="A1" s="65" t="s">
        <v>83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</row>
    <row r="2" spans="1:20" s="6" customFormat="1" ht="20.25">
      <c r="A2" s="66" t="s">
        <v>19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</row>
    <row r="3" spans="1:20" s="6" customFormat="1" ht="20.25">
      <c r="A3" s="66" t="s">
        <v>18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</row>
    <row r="4" spans="1:20" s="6" customFormat="1" ht="18.75">
      <c r="A4" s="22" t="s">
        <v>43</v>
      </c>
      <c r="B4" s="70"/>
      <c r="C4" s="71"/>
      <c r="D4" s="72"/>
      <c r="E4" s="71"/>
      <c r="F4" s="73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</row>
    <row r="5" spans="1:20" s="16" customFormat="1" ht="18.75">
      <c r="A5" s="22"/>
      <c r="B5" s="70" t="s">
        <v>55</v>
      </c>
      <c r="C5" s="71"/>
      <c r="D5" s="72"/>
      <c r="E5" s="71"/>
      <c r="F5" s="73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14"/>
      <c r="T5" s="15"/>
    </row>
    <row r="6" spans="1:20" s="16" customFormat="1" ht="18.75">
      <c r="A6" s="74" t="s">
        <v>4</v>
      </c>
      <c r="B6" s="74" t="s">
        <v>21</v>
      </c>
      <c r="C6" s="75" t="s">
        <v>22</v>
      </c>
      <c r="D6" s="76" t="s">
        <v>0</v>
      </c>
      <c r="E6" s="75" t="s">
        <v>1</v>
      </c>
      <c r="F6" s="75" t="s">
        <v>2</v>
      </c>
      <c r="G6" s="62" t="s">
        <v>3</v>
      </c>
      <c r="H6" s="63"/>
      <c r="I6" s="64"/>
      <c r="J6" s="62" t="s">
        <v>20</v>
      </c>
      <c r="K6" s="63"/>
      <c r="L6" s="63"/>
      <c r="M6" s="63"/>
      <c r="N6" s="63"/>
      <c r="O6" s="63"/>
      <c r="P6" s="63"/>
      <c r="Q6" s="63"/>
      <c r="R6" s="64"/>
    </row>
    <row r="7" spans="1:20" s="16" customFormat="1" ht="18.75">
      <c r="A7" s="77"/>
      <c r="B7" s="77"/>
      <c r="C7" s="78" t="s">
        <v>23</v>
      </c>
      <c r="D7" s="79"/>
      <c r="E7" s="78" t="s">
        <v>5</v>
      </c>
      <c r="F7" s="78" t="s">
        <v>5</v>
      </c>
      <c r="G7" s="78" t="s">
        <v>6</v>
      </c>
      <c r="H7" s="78" t="s">
        <v>7</v>
      </c>
      <c r="I7" s="78" t="s">
        <v>8</v>
      </c>
      <c r="J7" s="78" t="s">
        <v>9</v>
      </c>
      <c r="K7" s="78" t="s">
        <v>10</v>
      </c>
      <c r="L7" s="78" t="s">
        <v>11</v>
      </c>
      <c r="M7" s="78" t="s">
        <v>12</v>
      </c>
      <c r="N7" s="78" t="s">
        <v>13</v>
      </c>
      <c r="O7" s="78" t="s">
        <v>14</v>
      </c>
      <c r="P7" s="78" t="s">
        <v>15</v>
      </c>
      <c r="Q7" s="78" t="s">
        <v>16</v>
      </c>
      <c r="R7" s="78" t="s">
        <v>17</v>
      </c>
    </row>
    <row r="8" spans="1:20" s="16" customFormat="1" ht="18.75">
      <c r="A8" s="80">
        <v>9</v>
      </c>
      <c r="B8" s="81" t="s">
        <v>93</v>
      </c>
      <c r="C8" s="81" t="s">
        <v>225</v>
      </c>
      <c r="D8" s="82" t="s">
        <v>94</v>
      </c>
      <c r="E8" s="81" t="s">
        <v>95</v>
      </c>
      <c r="F8" s="83" t="s">
        <v>29</v>
      </c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</row>
    <row r="9" spans="1:20" ht="18.75">
      <c r="A9" s="85"/>
      <c r="B9" s="81" t="s">
        <v>96</v>
      </c>
      <c r="C9" s="71" t="s">
        <v>97</v>
      </c>
      <c r="D9" s="82"/>
      <c r="E9" s="81" t="s">
        <v>98</v>
      </c>
      <c r="F9" s="85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</row>
    <row r="10" spans="1:20" ht="18.75">
      <c r="A10" s="85"/>
      <c r="B10" s="81" t="s">
        <v>99</v>
      </c>
      <c r="C10" s="81" t="s">
        <v>100</v>
      </c>
      <c r="D10" s="82"/>
      <c r="E10" s="86" t="s">
        <v>101</v>
      </c>
      <c r="F10" s="85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</row>
    <row r="11" spans="1:20" ht="18.75">
      <c r="A11" s="85"/>
      <c r="B11" s="81"/>
      <c r="C11" s="81" t="s">
        <v>216</v>
      </c>
      <c r="D11" s="82"/>
      <c r="E11" s="81"/>
      <c r="F11" s="85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</row>
    <row r="12" spans="1:20" ht="18.75">
      <c r="A12" s="85"/>
      <c r="B12" s="81"/>
      <c r="C12" s="71" t="s">
        <v>102</v>
      </c>
      <c r="D12" s="82"/>
      <c r="E12" s="81"/>
      <c r="F12" s="85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</row>
    <row r="13" spans="1:20" ht="18.75">
      <c r="A13" s="85"/>
      <c r="B13" s="81"/>
      <c r="C13" s="87" t="s">
        <v>65</v>
      </c>
      <c r="D13" s="82"/>
      <c r="E13" s="88"/>
      <c r="F13" s="83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</row>
    <row r="14" spans="1:20" ht="18.75">
      <c r="A14" s="85"/>
      <c r="B14" s="81"/>
      <c r="C14" s="89" t="s">
        <v>103</v>
      </c>
      <c r="D14" s="82"/>
      <c r="E14" s="81"/>
      <c r="F14" s="85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</row>
    <row r="15" spans="1:20" ht="18.75">
      <c r="A15" s="85"/>
      <c r="B15" s="81"/>
      <c r="C15" s="89" t="s">
        <v>104</v>
      </c>
      <c r="D15" s="82"/>
      <c r="E15" s="81"/>
      <c r="F15" s="85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</row>
    <row r="16" spans="1:20" ht="18.75">
      <c r="A16" s="85"/>
      <c r="B16" s="81"/>
      <c r="C16" s="89" t="s">
        <v>105</v>
      </c>
      <c r="D16" s="82"/>
      <c r="E16" s="81"/>
      <c r="F16" s="85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1"/>
      <c r="R16" s="81"/>
    </row>
    <row r="17" spans="1:18" ht="18.75">
      <c r="A17" s="80"/>
      <c r="B17" s="81"/>
      <c r="C17" s="89"/>
      <c r="D17" s="82"/>
      <c r="E17" s="81"/>
      <c r="F17" s="83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81"/>
    </row>
    <row r="18" spans="1:18" ht="18.75">
      <c r="A18" s="90"/>
      <c r="B18" s="91"/>
      <c r="C18" s="92"/>
      <c r="D18" s="93"/>
      <c r="E18" s="91"/>
      <c r="F18" s="90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</row>
    <row r="19" spans="1:18" ht="21.75">
      <c r="A19" s="47"/>
      <c r="B19" s="48"/>
      <c r="C19" s="58"/>
      <c r="D19" s="49"/>
      <c r="E19" s="57"/>
      <c r="F19" s="47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</row>
    <row r="20" spans="1:18" ht="21.75">
      <c r="A20" s="1"/>
      <c r="B20" s="2"/>
      <c r="C20" s="59"/>
      <c r="D20" s="50"/>
      <c r="E20" s="2"/>
      <c r="F20" s="1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ht="18.75">
      <c r="A21" s="1"/>
      <c r="B21" s="2"/>
      <c r="C21" s="59"/>
      <c r="D21" s="50"/>
      <c r="E21" s="2"/>
      <c r="F21" s="1"/>
      <c r="G21" s="2"/>
      <c r="H21" s="2"/>
      <c r="I21" s="2"/>
      <c r="J21" s="2"/>
      <c r="K21" s="2"/>
      <c r="L21" s="2"/>
      <c r="M21" s="2"/>
      <c r="N21" s="2"/>
      <c r="O21" s="52" t="s">
        <v>207</v>
      </c>
      <c r="P21" s="2"/>
      <c r="Q21" s="2"/>
      <c r="R21" s="2"/>
    </row>
    <row r="22" spans="1:18" s="2" customFormat="1" ht="21.75">
      <c r="A22" s="1"/>
      <c r="C22" s="59"/>
      <c r="D22" s="50"/>
      <c r="F22" s="1"/>
    </row>
    <row r="23" spans="1:18" ht="21.75">
      <c r="A23" s="53"/>
      <c r="B23" s="38"/>
      <c r="C23" s="2"/>
      <c r="D23" s="54"/>
      <c r="E23" s="2"/>
      <c r="F23" s="1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ht="21.75">
      <c r="A24" s="1"/>
      <c r="B24" s="2"/>
      <c r="C24" s="2"/>
      <c r="D24" s="20"/>
      <c r="E24" s="2"/>
      <c r="F24" s="1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ht="21.75">
      <c r="A25" s="1"/>
      <c r="B25" s="2"/>
      <c r="C25" s="2"/>
      <c r="D25" s="3"/>
      <c r="E25" s="2"/>
      <c r="F25" s="1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30" spans="1:18" ht="21.75">
      <c r="A30" s="1"/>
      <c r="B30" s="2"/>
      <c r="C30" s="2"/>
      <c r="D30" s="3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</sheetData>
  <mergeCells count="8">
    <mergeCell ref="A1:R1"/>
    <mergeCell ref="A2:R2"/>
    <mergeCell ref="A3:R3"/>
    <mergeCell ref="A6:A7"/>
    <mergeCell ref="B6:B7"/>
    <mergeCell ref="D6:D7"/>
    <mergeCell ref="G6:I6"/>
    <mergeCell ref="J6:R6"/>
  </mergeCells>
  <pageMargins left="0.19685039370078741" right="0.11811023622047245" top="0.55118110236220474" bottom="0.74803149606299213" header="0.31496062992125984" footer="0.31496062992125984"/>
  <pageSetup paperSize="9" orientation="landscape" horizontalDpi="4294967294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T30"/>
  <sheetViews>
    <sheetView zoomScaleNormal="100" zoomScaleSheetLayoutView="110" workbookViewId="0">
      <selection activeCell="T11" sqref="T11"/>
    </sheetView>
  </sheetViews>
  <sheetFormatPr defaultRowHeight="18"/>
  <cols>
    <col min="1" max="1" width="4.5" style="21" customWidth="1"/>
    <col min="2" max="2" width="17.75" style="4" customWidth="1"/>
    <col min="3" max="3" width="22.625" style="4" customWidth="1"/>
    <col min="4" max="4" width="8.5" style="7" customWidth="1"/>
    <col min="5" max="5" width="14.5" style="4" customWidth="1"/>
    <col min="6" max="6" width="11.5" style="8" customWidth="1"/>
    <col min="7" max="17" width="4.5" style="4" customWidth="1"/>
    <col min="18" max="18" width="4" style="4" customWidth="1"/>
    <col min="19" max="16384" width="9" style="4"/>
  </cols>
  <sheetData>
    <row r="1" spans="1:20" s="6" customFormat="1" ht="20.25">
      <c r="A1" s="65" t="s">
        <v>83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</row>
    <row r="2" spans="1:20" s="6" customFormat="1" ht="20.25">
      <c r="A2" s="66" t="s">
        <v>19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</row>
    <row r="3" spans="1:20" s="6" customFormat="1" ht="20.25">
      <c r="A3" s="66" t="s">
        <v>18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</row>
    <row r="4" spans="1:20" s="6" customFormat="1" ht="18.75">
      <c r="A4" s="22" t="s">
        <v>43</v>
      </c>
      <c r="B4" s="70"/>
      <c r="C4" s="71"/>
      <c r="D4" s="72"/>
      <c r="E4" s="71"/>
      <c r="F4" s="73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</row>
    <row r="5" spans="1:20" s="16" customFormat="1" ht="18.75">
      <c r="A5" s="22"/>
      <c r="B5" s="70" t="s">
        <v>55</v>
      </c>
      <c r="C5" s="71"/>
      <c r="D5" s="72"/>
      <c r="E5" s="71"/>
      <c r="F5" s="73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14"/>
      <c r="T5" s="15"/>
    </row>
    <row r="6" spans="1:20" s="16" customFormat="1" ht="18.75">
      <c r="A6" s="74" t="s">
        <v>4</v>
      </c>
      <c r="B6" s="74" t="s">
        <v>21</v>
      </c>
      <c r="C6" s="75" t="s">
        <v>22</v>
      </c>
      <c r="D6" s="76" t="s">
        <v>0</v>
      </c>
      <c r="E6" s="75" t="s">
        <v>1</v>
      </c>
      <c r="F6" s="75" t="s">
        <v>2</v>
      </c>
      <c r="G6" s="62" t="s">
        <v>3</v>
      </c>
      <c r="H6" s="63"/>
      <c r="I6" s="64"/>
      <c r="J6" s="62" t="s">
        <v>20</v>
      </c>
      <c r="K6" s="63"/>
      <c r="L6" s="63"/>
      <c r="M6" s="63"/>
      <c r="N6" s="63"/>
      <c r="O6" s="63"/>
      <c r="P6" s="63"/>
      <c r="Q6" s="63"/>
      <c r="R6" s="64"/>
    </row>
    <row r="7" spans="1:20" s="16" customFormat="1" ht="18.75">
      <c r="A7" s="77"/>
      <c r="B7" s="77"/>
      <c r="C7" s="78" t="s">
        <v>23</v>
      </c>
      <c r="D7" s="79"/>
      <c r="E7" s="78" t="s">
        <v>5</v>
      </c>
      <c r="F7" s="78" t="s">
        <v>5</v>
      </c>
      <c r="G7" s="78" t="s">
        <v>6</v>
      </c>
      <c r="H7" s="78" t="s">
        <v>7</v>
      </c>
      <c r="I7" s="78" t="s">
        <v>8</v>
      </c>
      <c r="J7" s="78" t="s">
        <v>9</v>
      </c>
      <c r="K7" s="78" t="s">
        <v>10</v>
      </c>
      <c r="L7" s="78" t="s">
        <v>11</v>
      </c>
      <c r="M7" s="78" t="s">
        <v>12</v>
      </c>
      <c r="N7" s="78" t="s">
        <v>13</v>
      </c>
      <c r="O7" s="78" t="s">
        <v>14</v>
      </c>
      <c r="P7" s="78" t="s">
        <v>15</v>
      </c>
      <c r="Q7" s="78" t="s">
        <v>16</v>
      </c>
      <c r="R7" s="78" t="s">
        <v>17</v>
      </c>
    </row>
    <row r="8" spans="1:20" s="16" customFormat="1" ht="18.75">
      <c r="A8" s="80">
        <v>10</v>
      </c>
      <c r="B8" s="81" t="s">
        <v>56</v>
      </c>
      <c r="C8" s="81" t="s">
        <v>215</v>
      </c>
      <c r="D8" s="82" t="s">
        <v>156</v>
      </c>
      <c r="E8" s="81" t="s">
        <v>58</v>
      </c>
      <c r="F8" s="83" t="s">
        <v>29</v>
      </c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</row>
    <row r="9" spans="1:20" ht="18.75">
      <c r="A9" s="85"/>
      <c r="B9" s="81" t="s">
        <v>157</v>
      </c>
      <c r="C9" s="71" t="s">
        <v>88</v>
      </c>
      <c r="D9" s="82"/>
      <c r="E9" s="81" t="s">
        <v>61</v>
      </c>
      <c r="F9" s="85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</row>
    <row r="10" spans="1:20" ht="18.75">
      <c r="A10" s="85"/>
      <c r="B10" s="81"/>
      <c r="C10" s="81" t="s">
        <v>90</v>
      </c>
      <c r="D10" s="82"/>
      <c r="E10" s="86"/>
      <c r="F10" s="85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</row>
    <row r="11" spans="1:20" ht="18.75">
      <c r="A11" s="85"/>
      <c r="B11" s="81"/>
      <c r="C11" s="81" t="s">
        <v>216</v>
      </c>
      <c r="D11" s="82"/>
      <c r="E11" s="81"/>
      <c r="F11" s="85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</row>
    <row r="12" spans="1:20" ht="18.75">
      <c r="A12" s="85"/>
      <c r="B12" s="81"/>
      <c r="C12" s="71" t="s">
        <v>64</v>
      </c>
      <c r="D12" s="82"/>
      <c r="E12" s="81"/>
      <c r="F12" s="85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</row>
    <row r="13" spans="1:20" ht="18.75">
      <c r="A13" s="85"/>
      <c r="B13" s="81"/>
      <c r="C13" s="87" t="s">
        <v>65</v>
      </c>
      <c r="D13" s="82"/>
      <c r="E13" s="88"/>
      <c r="F13" s="83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</row>
    <row r="14" spans="1:20" ht="18.75">
      <c r="A14" s="85"/>
      <c r="B14" s="81"/>
      <c r="C14" s="89" t="s">
        <v>158</v>
      </c>
      <c r="D14" s="82"/>
      <c r="E14" s="81"/>
      <c r="F14" s="85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</row>
    <row r="15" spans="1:20" ht="18.75">
      <c r="A15" s="85"/>
      <c r="B15" s="81"/>
      <c r="C15" s="89" t="s">
        <v>159</v>
      </c>
      <c r="D15" s="82"/>
      <c r="E15" s="81"/>
      <c r="F15" s="85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</row>
    <row r="16" spans="1:20" ht="18.75">
      <c r="A16" s="85"/>
      <c r="B16" s="81"/>
      <c r="C16" s="89" t="s">
        <v>160</v>
      </c>
      <c r="D16" s="82"/>
      <c r="E16" s="81"/>
      <c r="F16" s="85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1"/>
      <c r="R16" s="81"/>
    </row>
    <row r="17" spans="1:18" ht="18.75">
      <c r="A17" s="80"/>
      <c r="B17" s="81"/>
      <c r="C17" s="89"/>
      <c r="D17" s="82"/>
      <c r="E17" s="81"/>
      <c r="F17" s="83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81"/>
    </row>
    <row r="18" spans="1:18" ht="18.75">
      <c r="A18" s="90"/>
      <c r="B18" s="91"/>
      <c r="C18" s="92"/>
      <c r="D18" s="93"/>
      <c r="E18" s="91"/>
      <c r="F18" s="90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</row>
    <row r="19" spans="1:18" ht="21.75">
      <c r="A19" s="47"/>
      <c r="B19" s="48"/>
      <c r="C19" s="58"/>
      <c r="D19" s="49"/>
      <c r="E19" s="57"/>
      <c r="F19" s="47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</row>
    <row r="20" spans="1:18" ht="21.75">
      <c r="A20" s="1"/>
      <c r="B20" s="2"/>
      <c r="C20" s="59"/>
      <c r="D20" s="50"/>
      <c r="E20" s="2"/>
      <c r="F20" s="1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ht="18.75">
      <c r="A21" s="1"/>
      <c r="B21" s="2"/>
      <c r="C21" s="59"/>
      <c r="D21" s="50"/>
      <c r="E21" s="2"/>
      <c r="F21" s="1"/>
      <c r="G21" s="2"/>
      <c r="H21" s="2"/>
      <c r="I21" s="2"/>
      <c r="J21" s="2"/>
      <c r="K21" s="2"/>
      <c r="L21" s="2"/>
      <c r="M21" s="2"/>
      <c r="N21" s="2"/>
      <c r="O21" s="52" t="s">
        <v>208</v>
      </c>
      <c r="P21" s="2"/>
      <c r="Q21" s="2"/>
      <c r="R21" s="2"/>
    </row>
    <row r="22" spans="1:18" s="2" customFormat="1">
      <c r="A22" s="1"/>
      <c r="C22" s="59"/>
      <c r="D22" s="50"/>
      <c r="F22" s="1"/>
    </row>
    <row r="23" spans="1:18">
      <c r="A23" s="53"/>
      <c r="B23" s="38"/>
      <c r="C23" s="2"/>
      <c r="D23" s="54"/>
      <c r="E23" s="2"/>
      <c r="F23" s="1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1"/>
      <c r="B24" s="2"/>
      <c r="C24" s="2"/>
      <c r="D24" s="20"/>
      <c r="E24" s="2"/>
      <c r="F24" s="1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1"/>
      <c r="B25" s="2"/>
      <c r="C25" s="2"/>
      <c r="D25" s="3"/>
      <c r="E25" s="2"/>
      <c r="F25" s="1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30" spans="1:18">
      <c r="A30" s="1"/>
      <c r="B30" s="2"/>
      <c r="C30" s="2"/>
      <c r="D30" s="3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</sheetData>
  <mergeCells count="8">
    <mergeCell ref="A1:R1"/>
    <mergeCell ref="A2:R2"/>
    <mergeCell ref="A3:R3"/>
    <mergeCell ref="A6:A7"/>
    <mergeCell ref="B6:B7"/>
    <mergeCell ref="D6:D7"/>
    <mergeCell ref="G6:I6"/>
    <mergeCell ref="J6:R6"/>
  </mergeCells>
  <pageMargins left="0.19685039370078741" right="0.11811023622047245" top="0.55118110236220474" bottom="0.74803149606299213" header="0.31496062992125984" footer="0.31496062992125984"/>
  <pageSetup paperSize="9" orientation="landscape" horizontalDpi="4294967294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T30"/>
  <sheetViews>
    <sheetView zoomScaleNormal="100" zoomScaleSheetLayoutView="110" workbookViewId="0">
      <selection activeCell="U13" sqref="U13"/>
    </sheetView>
  </sheetViews>
  <sheetFormatPr defaultRowHeight="18"/>
  <cols>
    <col min="1" max="1" width="4.5" style="21" customWidth="1"/>
    <col min="2" max="2" width="17.75" style="4" customWidth="1"/>
    <col min="3" max="3" width="22.625" style="4" customWidth="1"/>
    <col min="4" max="4" width="8.5" style="7" customWidth="1"/>
    <col min="5" max="5" width="14.5" style="4" customWidth="1"/>
    <col min="6" max="6" width="11.5" style="8" customWidth="1"/>
    <col min="7" max="17" width="4.5" style="4" customWidth="1"/>
    <col min="18" max="18" width="4" style="4" customWidth="1"/>
    <col min="19" max="16384" width="9" style="4"/>
  </cols>
  <sheetData>
    <row r="1" spans="1:20" s="6" customFormat="1" ht="20.25">
      <c r="A1" s="65" t="s">
        <v>83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</row>
    <row r="2" spans="1:20" s="6" customFormat="1" ht="20.25">
      <c r="A2" s="66" t="s">
        <v>19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</row>
    <row r="3" spans="1:20" s="6" customFormat="1" ht="20.25">
      <c r="A3" s="66" t="s">
        <v>18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</row>
    <row r="4" spans="1:20" s="6" customFormat="1" ht="18.75">
      <c r="A4" s="22" t="s">
        <v>43</v>
      </c>
      <c r="B4" s="70"/>
      <c r="C4" s="71"/>
      <c r="D4" s="72"/>
      <c r="E4" s="71"/>
      <c r="F4" s="73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</row>
    <row r="5" spans="1:20" s="16" customFormat="1" ht="18.75">
      <c r="A5" s="22"/>
      <c r="B5" s="70" t="s">
        <v>55</v>
      </c>
      <c r="C5" s="71"/>
      <c r="D5" s="72"/>
      <c r="E5" s="71"/>
      <c r="F5" s="73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14"/>
      <c r="T5" s="15"/>
    </row>
    <row r="6" spans="1:20" s="16" customFormat="1" ht="18.75">
      <c r="A6" s="74" t="s">
        <v>4</v>
      </c>
      <c r="B6" s="74" t="s">
        <v>21</v>
      </c>
      <c r="C6" s="75" t="s">
        <v>22</v>
      </c>
      <c r="D6" s="76" t="s">
        <v>0</v>
      </c>
      <c r="E6" s="75" t="s">
        <v>1</v>
      </c>
      <c r="F6" s="75" t="s">
        <v>2</v>
      </c>
      <c r="G6" s="62" t="s">
        <v>3</v>
      </c>
      <c r="H6" s="63"/>
      <c r="I6" s="64"/>
      <c r="J6" s="62" t="s">
        <v>20</v>
      </c>
      <c r="K6" s="63"/>
      <c r="L6" s="63"/>
      <c r="M6" s="63"/>
      <c r="N6" s="63"/>
      <c r="O6" s="63"/>
      <c r="P6" s="63"/>
      <c r="Q6" s="63"/>
      <c r="R6" s="64"/>
    </row>
    <row r="7" spans="1:20" s="16" customFormat="1" ht="18.75">
      <c r="A7" s="77"/>
      <c r="B7" s="77"/>
      <c r="C7" s="78" t="s">
        <v>23</v>
      </c>
      <c r="D7" s="79"/>
      <c r="E7" s="78" t="s">
        <v>5</v>
      </c>
      <c r="F7" s="78" t="s">
        <v>5</v>
      </c>
      <c r="G7" s="78" t="s">
        <v>6</v>
      </c>
      <c r="H7" s="78" t="s">
        <v>7</v>
      </c>
      <c r="I7" s="78" t="s">
        <v>8</v>
      </c>
      <c r="J7" s="78" t="s">
        <v>9</v>
      </c>
      <c r="K7" s="78" t="s">
        <v>10</v>
      </c>
      <c r="L7" s="78" t="s">
        <v>11</v>
      </c>
      <c r="M7" s="78" t="s">
        <v>12</v>
      </c>
      <c r="N7" s="78" t="s">
        <v>13</v>
      </c>
      <c r="O7" s="78" t="s">
        <v>14</v>
      </c>
      <c r="P7" s="78" t="s">
        <v>15</v>
      </c>
      <c r="Q7" s="78" t="s">
        <v>16</v>
      </c>
      <c r="R7" s="78" t="s">
        <v>17</v>
      </c>
    </row>
    <row r="8" spans="1:20" s="16" customFormat="1" ht="18.75">
      <c r="A8" s="80">
        <v>11</v>
      </c>
      <c r="B8" s="81" t="s">
        <v>56</v>
      </c>
      <c r="C8" s="81" t="s">
        <v>226</v>
      </c>
      <c r="D8" s="82" t="s">
        <v>57</v>
      </c>
      <c r="E8" s="81" t="s">
        <v>58</v>
      </c>
      <c r="F8" s="83" t="s">
        <v>29</v>
      </c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</row>
    <row r="9" spans="1:20" ht="18.75">
      <c r="A9" s="85"/>
      <c r="B9" s="81" t="s">
        <v>59</v>
      </c>
      <c r="C9" s="71" t="s">
        <v>60</v>
      </c>
      <c r="D9" s="82"/>
      <c r="E9" s="81" t="s">
        <v>61</v>
      </c>
      <c r="F9" s="85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</row>
    <row r="10" spans="1:20" ht="18.75">
      <c r="A10" s="85"/>
      <c r="B10" s="81" t="s">
        <v>62</v>
      </c>
      <c r="C10" s="81" t="s">
        <v>63</v>
      </c>
      <c r="D10" s="82"/>
      <c r="E10" s="86"/>
      <c r="F10" s="85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</row>
    <row r="11" spans="1:20" ht="18.75">
      <c r="A11" s="85"/>
      <c r="B11" s="81"/>
      <c r="C11" s="81" t="s">
        <v>216</v>
      </c>
      <c r="D11" s="82"/>
      <c r="E11" s="81"/>
      <c r="F11" s="85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</row>
    <row r="12" spans="1:20" ht="18.75">
      <c r="A12" s="85"/>
      <c r="B12" s="81"/>
      <c r="C12" s="71" t="s">
        <v>64</v>
      </c>
      <c r="D12" s="82"/>
      <c r="E12" s="81"/>
      <c r="F12" s="85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</row>
    <row r="13" spans="1:20" ht="18.75">
      <c r="A13" s="85"/>
      <c r="B13" s="81"/>
      <c r="C13" s="87" t="s">
        <v>65</v>
      </c>
      <c r="D13" s="82"/>
      <c r="E13" s="88"/>
      <c r="F13" s="83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</row>
    <row r="14" spans="1:20" ht="18.75">
      <c r="A14" s="85"/>
      <c r="B14" s="81"/>
      <c r="C14" s="89" t="s">
        <v>66</v>
      </c>
      <c r="D14" s="82"/>
      <c r="E14" s="81"/>
      <c r="F14" s="85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</row>
    <row r="15" spans="1:20" ht="18.75">
      <c r="A15" s="85"/>
      <c r="B15" s="81"/>
      <c r="C15" s="89" t="s">
        <v>67</v>
      </c>
      <c r="D15" s="82"/>
      <c r="E15" s="81"/>
      <c r="F15" s="85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</row>
    <row r="16" spans="1:20" ht="18.75">
      <c r="A16" s="85"/>
      <c r="B16" s="81"/>
      <c r="C16" s="89" t="s">
        <v>68</v>
      </c>
      <c r="D16" s="82"/>
      <c r="E16" s="81"/>
      <c r="F16" s="85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1"/>
      <c r="R16" s="81"/>
    </row>
    <row r="17" spans="1:19" ht="18.75">
      <c r="A17" s="80"/>
      <c r="B17" s="81"/>
      <c r="C17" s="89" t="s">
        <v>69</v>
      </c>
      <c r="D17" s="82"/>
      <c r="E17" s="81"/>
      <c r="F17" s="83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81"/>
    </row>
    <row r="18" spans="1:19" ht="18.75">
      <c r="A18" s="85"/>
      <c r="B18" s="81"/>
      <c r="C18" s="104"/>
      <c r="D18" s="82"/>
      <c r="E18" s="81"/>
      <c r="F18" s="85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1"/>
      <c r="R18" s="81"/>
    </row>
    <row r="19" spans="1:19" ht="18.75">
      <c r="A19" s="90"/>
      <c r="B19" s="91"/>
      <c r="C19" s="109"/>
      <c r="D19" s="93"/>
      <c r="E19" s="102"/>
      <c r="F19" s="90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</row>
    <row r="20" spans="1:19" ht="18.75">
      <c r="A20" s="97"/>
      <c r="B20" s="98"/>
      <c r="C20" s="104"/>
      <c r="D20" s="99"/>
      <c r="E20" s="98"/>
      <c r="F20" s="97"/>
      <c r="G20" s="98"/>
      <c r="H20" s="98"/>
      <c r="I20" s="98"/>
      <c r="J20" s="98"/>
      <c r="K20" s="98"/>
      <c r="L20" s="98"/>
      <c r="M20" s="98"/>
      <c r="N20" s="98"/>
      <c r="O20" s="98"/>
      <c r="P20" s="98"/>
      <c r="Q20" s="98"/>
      <c r="R20" s="98"/>
      <c r="S20" s="2"/>
    </row>
    <row r="21" spans="1:19" ht="18.75">
      <c r="A21" s="97"/>
      <c r="B21" s="98"/>
      <c r="C21" s="104"/>
      <c r="D21" s="99"/>
      <c r="E21" s="98"/>
      <c r="F21" s="97"/>
      <c r="G21" s="98"/>
      <c r="H21" s="98"/>
      <c r="I21" s="98"/>
      <c r="J21" s="98"/>
      <c r="K21" s="98"/>
      <c r="L21" s="98"/>
      <c r="M21" s="98"/>
      <c r="N21" s="98"/>
      <c r="O21" s="52" t="s">
        <v>212</v>
      </c>
      <c r="P21" s="98"/>
      <c r="Q21" s="98"/>
      <c r="R21" s="98"/>
      <c r="S21" s="2"/>
    </row>
    <row r="22" spans="1:19" s="2" customFormat="1" ht="21.75">
      <c r="A22" s="1"/>
      <c r="C22" s="59"/>
      <c r="D22" s="50"/>
      <c r="F22" s="1"/>
    </row>
    <row r="23" spans="1:19" ht="21.75">
      <c r="A23" s="53"/>
      <c r="B23" s="38"/>
      <c r="C23" s="2"/>
      <c r="D23" s="54"/>
      <c r="E23" s="2"/>
      <c r="F23" s="1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21.75">
      <c r="A24" s="1"/>
      <c r="B24" s="2"/>
      <c r="C24" s="2"/>
      <c r="D24" s="20"/>
      <c r="E24" s="2"/>
      <c r="F24" s="1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21.75">
      <c r="A25" s="1"/>
      <c r="B25" s="2"/>
      <c r="C25" s="2"/>
      <c r="D25" s="3"/>
      <c r="E25" s="2"/>
      <c r="F25" s="1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30" spans="1:19" ht="21.75">
      <c r="A30" s="1"/>
      <c r="B30" s="2"/>
      <c r="C30" s="2"/>
      <c r="D30" s="3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</sheetData>
  <mergeCells count="8">
    <mergeCell ref="A1:R1"/>
    <mergeCell ref="A2:R2"/>
    <mergeCell ref="A3:R3"/>
    <mergeCell ref="A6:A7"/>
    <mergeCell ref="B6:B7"/>
    <mergeCell ref="D6:D7"/>
    <mergeCell ref="G6:I6"/>
    <mergeCell ref="J6:R6"/>
  </mergeCells>
  <pageMargins left="0.19685039370078741" right="0.11811023622047245" top="0.55118110236220474" bottom="0.74803149606299213" header="0.31496062992125984" footer="0.31496062992125984"/>
  <pageSetup paperSize="9" orientation="landscape" horizontalDpi="4294967294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T30"/>
  <sheetViews>
    <sheetView zoomScaleNormal="100" zoomScaleSheetLayoutView="110" workbookViewId="0">
      <selection sqref="A1:R14"/>
    </sheetView>
  </sheetViews>
  <sheetFormatPr defaultRowHeight="18"/>
  <cols>
    <col min="1" max="1" width="4.5" style="21" customWidth="1"/>
    <col min="2" max="2" width="17.75" style="4" customWidth="1"/>
    <col min="3" max="3" width="22.625" style="4" customWidth="1"/>
    <col min="4" max="4" width="8.5" style="7" customWidth="1"/>
    <col min="5" max="5" width="14.5" style="4" customWidth="1"/>
    <col min="6" max="6" width="11.5" style="8" customWidth="1"/>
    <col min="7" max="17" width="4.5" style="4" customWidth="1"/>
    <col min="18" max="18" width="4" style="4" customWidth="1"/>
    <col min="19" max="16384" width="9" style="4"/>
  </cols>
  <sheetData>
    <row r="1" spans="1:20" s="6" customFormat="1" ht="20.25">
      <c r="A1" s="65" t="s">
        <v>83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</row>
    <row r="2" spans="1:20" s="6" customFormat="1" ht="20.25">
      <c r="A2" s="66" t="s">
        <v>19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</row>
    <row r="3" spans="1:20" s="6" customFormat="1" ht="20.25">
      <c r="A3" s="66" t="s">
        <v>18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</row>
    <row r="4" spans="1:20" s="6" customFormat="1" ht="18.75">
      <c r="A4" s="22" t="s">
        <v>84</v>
      </c>
      <c r="B4" s="70"/>
      <c r="C4" s="71"/>
      <c r="D4" s="72"/>
      <c r="E4" s="71"/>
      <c r="F4" s="73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</row>
    <row r="5" spans="1:20" s="16" customFormat="1" ht="18.75">
      <c r="A5" s="22"/>
      <c r="B5" s="70" t="s">
        <v>55</v>
      </c>
      <c r="C5" s="71"/>
      <c r="D5" s="72"/>
      <c r="E5" s="71"/>
      <c r="F5" s="73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14"/>
      <c r="T5" s="15"/>
    </row>
    <row r="6" spans="1:20" s="16" customFormat="1" ht="18.75">
      <c r="A6" s="74" t="s">
        <v>4</v>
      </c>
      <c r="B6" s="74" t="s">
        <v>21</v>
      </c>
      <c r="C6" s="75" t="s">
        <v>22</v>
      </c>
      <c r="D6" s="76" t="s">
        <v>0</v>
      </c>
      <c r="E6" s="75" t="s">
        <v>1</v>
      </c>
      <c r="F6" s="75" t="s">
        <v>2</v>
      </c>
      <c r="G6" s="62" t="s">
        <v>3</v>
      </c>
      <c r="H6" s="63"/>
      <c r="I6" s="64"/>
      <c r="J6" s="62" t="s">
        <v>20</v>
      </c>
      <c r="K6" s="63"/>
      <c r="L6" s="63"/>
      <c r="M6" s="63"/>
      <c r="N6" s="63"/>
      <c r="O6" s="63"/>
      <c r="P6" s="63"/>
      <c r="Q6" s="63"/>
      <c r="R6" s="64"/>
    </row>
    <row r="7" spans="1:20" s="16" customFormat="1" ht="18.75">
      <c r="A7" s="77"/>
      <c r="B7" s="77"/>
      <c r="C7" s="78" t="s">
        <v>23</v>
      </c>
      <c r="D7" s="79"/>
      <c r="E7" s="78" t="s">
        <v>5</v>
      </c>
      <c r="F7" s="78" t="s">
        <v>5</v>
      </c>
      <c r="G7" s="78" t="s">
        <v>6</v>
      </c>
      <c r="H7" s="78" t="s">
        <v>7</v>
      </c>
      <c r="I7" s="78" t="s">
        <v>8</v>
      </c>
      <c r="J7" s="78" t="s">
        <v>9</v>
      </c>
      <c r="K7" s="78" t="s">
        <v>10</v>
      </c>
      <c r="L7" s="78" t="s">
        <v>11</v>
      </c>
      <c r="M7" s="78" t="s">
        <v>12</v>
      </c>
      <c r="N7" s="78" t="s">
        <v>13</v>
      </c>
      <c r="O7" s="78" t="s">
        <v>14</v>
      </c>
      <c r="P7" s="78" t="s">
        <v>15</v>
      </c>
      <c r="Q7" s="78" t="s">
        <v>16</v>
      </c>
      <c r="R7" s="78" t="s">
        <v>17</v>
      </c>
    </row>
    <row r="8" spans="1:20" s="16" customFormat="1" ht="18.75">
      <c r="A8" s="80">
        <v>12</v>
      </c>
      <c r="B8" s="81" t="s">
        <v>56</v>
      </c>
      <c r="C8" s="81" t="s">
        <v>215</v>
      </c>
      <c r="D8" s="82" t="s">
        <v>57</v>
      </c>
      <c r="E8" s="81" t="s">
        <v>58</v>
      </c>
      <c r="F8" s="83" t="s">
        <v>29</v>
      </c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</row>
    <row r="9" spans="1:20" ht="18.75">
      <c r="A9" s="85"/>
      <c r="B9" s="81" t="s">
        <v>119</v>
      </c>
      <c r="C9" s="71" t="s">
        <v>88</v>
      </c>
      <c r="D9" s="82"/>
      <c r="E9" s="81" t="s">
        <v>61</v>
      </c>
      <c r="F9" s="85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</row>
    <row r="10" spans="1:20" ht="18.75">
      <c r="A10" s="85"/>
      <c r="B10" s="81"/>
      <c r="C10" s="81" t="s">
        <v>90</v>
      </c>
      <c r="D10" s="82"/>
      <c r="E10" s="86"/>
      <c r="F10" s="85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</row>
    <row r="11" spans="1:20" ht="18.75">
      <c r="A11" s="85"/>
      <c r="B11" s="81"/>
      <c r="C11" s="81" t="s">
        <v>216</v>
      </c>
      <c r="D11" s="82"/>
      <c r="E11" s="81"/>
      <c r="F11" s="85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</row>
    <row r="12" spans="1:20" ht="18.75">
      <c r="A12" s="85"/>
      <c r="B12" s="81"/>
      <c r="C12" s="71" t="s">
        <v>64</v>
      </c>
      <c r="D12" s="82"/>
      <c r="E12" s="81"/>
      <c r="F12" s="85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</row>
    <row r="13" spans="1:20" ht="18.75">
      <c r="A13" s="85"/>
      <c r="B13" s="81"/>
      <c r="C13" s="87" t="s">
        <v>65</v>
      </c>
      <c r="D13" s="82"/>
      <c r="E13" s="88"/>
      <c r="F13" s="83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</row>
    <row r="14" spans="1:20" ht="18.75">
      <c r="A14" s="85"/>
      <c r="B14" s="81"/>
      <c r="C14" s="89" t="s">
        <v>120</v>
      </c>
      <c r="D14" s="82"/>
      <c r="E14" s="81"/>
      <c r="F14" s="85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</row>
    <row r="15" spans="1:20" ht="18.75">
      <c r="A15" s="85"/>
      <c r="B15" s="81"/>
      <c r="C15" s="89" t="s">
        <v>121</v>
      </c>
      <c r="D15" s="82"/>
      <c r="E15" s="81"/>
      <c r="F15" s="85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</row>
    <row r="16" spans="1:20" ht="18.75">
      <c r="A16" s="85"/>
      <c r="B16" s="81"/>
      <c r="C16" s="89" t="s">
        <v>122</v>
      </c>
      <c r="D16" s="82"/>
      <c r="E16" s="81"/>
      <c r="F16" s="85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1"/>
      <c r="R16" s="81"/>
    </row>
    <row r="17" spans="1:19" ht="18.75">
      <c r="A17" s="80"/>
      <c r="B17" s="81"/>
      <c r="C17" s="89" t="s">
        <v>123</v>
      </c>
      <c r="D17" s="82"/>
      <c r="E17" s="81"/>
      <c r="F17" s="83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81"/>
    </row>
    <row r="18" spans="1:19" ht="18.75">
      <c r="A18" s="90"/>
      <c r="B18" s="91"/>
      <c r="C18" s="92"/>
      <c r="D18" s="93"/>
      <c r="E18" s="91"/>
      <c r="F18" s="90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</row>
    <row r="19" spans="1:19" ht="21.75">
      <c r="A19" s="1"/>
      <c r="B19" s="2"/>
      <c r="C19" s="59"/>
      <c r="D19" s="50"/>
      <c r="E19" s="51"/>
      <c r="F19" s="1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21.75">
      <c r="A20" s="1"/>
      <c r="B20" s="2"/>
      <c r="C20" s="59"/>
      <c r="D20" s="50"/>
      <c r="E20" s="2"/>
      <c r="F20" s="1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18.75">
      <c r="A21" s="1"/>
      <c r="B21" s="2"/>
      <c r="C21" s="59"/>
      <c r="D21" s="50"/>
      <c r="E21" s="2"/>
      <c r="F21" s="1"/>
      <c r="G21" s="2"/>
      <c r="H21" s="2"/>
      <c r="I21" s="2"/>
      <c r="J21" s="2"/>
      <c r="K21" s="2"/>
      <c r="L21" s="2"/>
      <c r="M21" s="2"/>
      <c r="N21" s="2"/>
      <c r="O21" s="52" t="s">
        <v>213</v>
      </c>
      <c r="P21" s="2"/>
      <c r="Q21" s="2"/>
      <c r="R21" s="2"/>
      <c r="S21" s="2"/>
    </row>
    <row r="22" spans="1:19" s="2" customFormat="1" ht="21.75">
      <c r="A22" s="1"/>
      <c r="C22" s="59"/>
      <c r="D22" s="50"/>
      <c r="F22" s="1"/>
    </row>
    <row r="23" spans="1:19" ht="21.75">
      <c r="A23" s="53"/>
      <c r="B23" s="38"/>
      <c r="C23" s="2"/>
      <c r="D23" s="54"/>
      <c r="E23" s="2"/>
      <c r="F23" s="1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21.75">
      <c r="A24" s="1"/>
      <c r="B24" s="2"/>
      <c r="C24" s="2"/>
      <c r="D24" s="20"/>
      <c r="E24" s="2"/>
      <c r="F24" s="1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21.75">
      <c r="A25" s="1"/>
      <c r="B25" s="2"/>
      <c r="C25" s="2"/>
      <c r="D25" s="3"/>
      <c r="E25" s="2"/>
      <c r="F25" s="1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30" spans="1:19" ht="21.75">
      <c r="A30" s="1"/>
      <c r="B30" s="2"/>
      <c r="C30" s="2"/>
      <c r="D30" s="3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</sheetData>
  <mergeCells count="8">
    <mergeCell ref="A1:R1"/>
    <mergeCell ref="A2:R2"/>
    <mergeCell ref="A3:R3"/>
    <mergeCell ref="A6:A7"/>
    <mergeCell ref="B6:B7"/>
    <mergeCell ref="D6:D7"/>
    <mergeCell ref="G6:I6"/>
    <mergeCell ref="J6:R6"/>
  </mergeCells>
  <pageMargins left="0.19685039370078741" right="0.11811023622047245" top="0.55118110236220474" bottom="0.74803149606299213" header="0.31496062992125984" footer="0.31496062992125984"/>
  <pageSetup paperSize="9" orientation="landscape" horizontalDpi="4294967294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T30"/>
  <sheetViews>
    <sheetView tabSelected="1" zoomScaleNormal="100" zoomScaleSheetLayoutView="110" workbookViewId="0">
      <selection activeCell="U12" sqref="U12"/>
    </sheetView>
  </sheetViews>
  <sheetFormatPr defaultRowHeight="18"/>
  <cols>
    <col min="1" max="1" width="4.5" style="21" customWidth="1"/>
    <col min="2" max="2" width="17.75" style="4" customWidth="1"/>
    <col min="3" max="3" width="22.625" style="4" customWidth="1"/>
    <col min="4" max="4" width="8.5" style="7" customWidth="1"/>
    <col min="5" max="5" width="14.5" style="4" customWidth="1"/>
    <col min="6" max="6" width="11.5" style="8" customWidth="1"/>
    <col min="7" max="17" width="4.5" style="4" customWidth="1"/>
    <col min="18" max="18" width="4" style="4" customWidth="1"/>
    <col min="19" max="16384" width="9" style="4"/>
  </cols>
  <sheetData>
    <row r="1" spans="1:20" s="6" customFormat="1" ht="20.25">
      <c r="A1" s="65" t="s">
        <v>83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</row>
    <row r="2" spans="1:20" s="6" customFormat="1" ht="20.25">
      <c r="A2" s="66" t="s">
        <v>19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</row>
    <row r="3" spans="1:20" s="6" customFormat="1" ht="20.25">
      <c r="A3" s="66" t="s">
        <v>18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</row>
    <row r="4" spans="1:20" s="6" customFormat="1" ht="18.75">
      <c r="A4" s="22" t="s">
        <v>84</v>
      </c>
      <c r="B4" s="70"/>
      <c r="C4" s="71"/>
      <c r="D4" s="72"/>
      <c r="E4" s="71"/>
      <c r="F4" s="73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</row>
    <row r="5" spans="1:20" s="16" customFormat="1" ht="18.75">
      <c r="A5" s="22"/>
      <c r="B5" s="70" t="s">
        <v>55</v>
      </c>
      <c r="C5" s="71"/>
      <c r="D5" s="72"/>
      <c r="E5" s="71"/>
      <c r="F5" s="73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14"/>
      <c r="T5" s="15"/>
    </row>
    <row r="6" spans="1:20" s="16" customFormat="1" ht="18.75">
      <c r="A6" s="74" t="s">
        <v>4</v>
      </c>
      <c r="B6" s="74" t="s">
        <v>21</v>
      </c>
      <c r="C6" s="75" t="s">
        <v>22</v>
      </c>
      <c r="D6" s="76" t="s">
        <v>0</v>
      </c>
      <c r="E6" s="75" t="s">
        <v>1</v>
      </c>
      <c r="F6" s="75" t="s">
        <v>2</v>
      </c>
      <c r="G6" s="62" t="s">
        <v>3</v>
      </c>
      <c r="H6" s="63"/>
      <c r="I6" s="64"/>
      <c r="J6" s="62" t="s">
        <v>20</v>
      </c>
      <c r="K6" s="63"/>
      <c r="L6" s="63"/>
      <c r="M6" s="63"/>
      <c r="N6" s="63"/>
      <c r="O6" s="63"/>
      <c r="P6" s="63"/>
      <c r="Q6" s="63"/>
      <c r="R6" s="64"/>
    </row>
    <row r="7" spans="1:20" s="16" customFormat="1" ht="18.75">
      <c r="A7" s="77"/>
      <c r="B7" s="77"/>
      <c r="C7" s="78" t="s">
        <v>23</v>
      </c>
      <c r="D7" s="79"/>
      <c r="E7" s="78" t="s">
        <v>5</v>
      </c>
      <c r="F7" s="78" t="s">
        <v>5</v>
      </c>
      <c r="G7" s="78" t="s">
        <v>6</v>
      </c>
      <c r="H7" s="78" t="s">
        <v>7</v>
      </c>
      <c r="I7" s="78" t="s">
        <v>8</v>
      </c>
      <c r="J7" s="78" t="s">
        <v>9</v>
      </c>
      <c r="K7" s="78" t="s">
        <v>10</v>
      </c>
      <c r="L7" s="78" t="s">
        <v>11</v>
      </c>
      <c r="M7" s="78" t="s">
        <v>12</v>
      </c>
      <c r="N7" s="78" t="s">
        <v>13</v>
      </c>
      <c r="O7" s="78" t="s">
        <v>14</v>
      </c>
      <c r="P7" s="78" t="s">
        <v>15</v>
      </c>
      <c r="Q7" s="78" t="s">
        <v>16</v>
      </c>
      <c r="R7" s="78" t="s">
        <v>17</v>
      </c>
    </row>
    <row r="8" spans="1:20" s="16" customFormat="1" ht="18.75">
      <c r="A8" s="80">
        <v>13</v>
      </c>
      <c r="B8" s="81" t="s">
        <v>85</v>
      </c>
      <c r="C8" s="81" t="s">
        <v>215</v>
      </c>
      <c r="D8" s="82" t="s">
        <v>57</v>
      </c>
      <c r="E8" s="81" t="s">
        <v>86</v>
      </c>
      <c r="F8" s="83" t="s">
        <v>29</v>
      </c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</row>
    <row r="9" spans="1:20" ht="18.75">
      <c r="A9" s="85"/>
      <c r="B9" s="81" t="s">
        <v>87</v>
      </c>
      <c r="C9" s="71" t="s">
        <v>88</v>
      </c>
      <c r="D9" s="82"/>
      <c r="E9" s="81" t="s">
        <v>89</v>
      </c>
      <c r="F9" s="85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</row>
    <row r="10" spans="1:20" ht="18.75">
      <c r="A10" s="85"/>
      <c r="B10" s="81"/>
      <c r="C10" s="81" t="s">
        <v>90</v>
      </c>
      <c r="D10" s="82"/>
      <c r="E10" s="86"/>
      <c r="F10" s="85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</row>
    <row r="11" spans="1:20" ht="18.75">
      <c r="A11" s="85"/>
      <c r="B11" s="81"/>
      <c r="C11" s="81" t="s">
        <v>216</v>
      </c>
      <c r="D11" s="82"/>
      <c r="E11" s="81"/>
      <c r="F11" s="85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</row>
    <row r="12" spans="1:20" ht="18.75">
      <c r="A12" s="85"/>
      <c r="B12" s="81"/>
      <c r="C12" s="71" t="s">
        <v>64</v>
      </c>
      <c r="D12" s="82"/>
      <c r="E12" s="81"/>
      <c r="F12" s="85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</row>
    <row r="13" spans="1:20" ht="18.75">
      <c r="A13" s="85"/>
      <c r="B13" s="81"/>
      <c r="C13" s="87" t="s">
        <v>65</v>
      </c>
      <c r="D13" s="82"/>
      <c r="E13" s="88"/>
      <c r="F13" s="83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</row>
    <row r="14" spans="1:20" ht="18.75">
      <c r="A14" s="85"/>
      <c r="B14" s="81"/>
      <c r="C14" s="89" t="s">
        <v>91</v>
      </c>
      <c r="D14" s="82"/>
      <c r="E14" s="81"/>
      <c r="F14" s="85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</row>
    <row r="15" spans="1:20" ht="18.75">
      <c r="A15" s="85"/>
      <c r="B15" s="81"/>
      <c r="C15" s="89" t="s">
        <v>92</v>
      </c>
      <c r="D15" s="82"/>
      <c r="E15" s="81"/>
      <c r="F15" s="85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</row>
    <row r="16" spans="1:20" ht="18.75">
      <c r="A16" s="85"/>
      <c r="B16" s="81"/>
      <c r="C16" s="89"/>
      <c r="D16" s="82"/>
      <c r="E16" s="81"/>
      <c r="F16" s="85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1"/>
      <c r="R16" s="81"/>
    </row>
    <row r="17" spans="1:19" ht="18.75">
      <c r="A17" s="110"/>
      <c r="B17" s="91"/>
      <c r="C17" s="109"/>
      <c r="D17" s="93"/>
      <c r="E17" s="91"/>
      <c r="F17" s="111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</row>
    <row r="18" spans="1:19" ht="21.75">
      <c r="A18" s="1"/>
      <c r="B18" s="2"/>
      <c r="C18" s="59"/>
      <c r="D18" s="50"/>
      <c r="E18" s="2"/>
      <c r="F18" s="1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21.75">
      <c r="A19" s="1"/>
      <c r="B19" s="2"/>
      <c r="C19" s="59"/>
      <c r="D19" s="50"/>
      <c r="E19" s="51"/>
      <c r="F19" s="1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21.75">
      <c r="A20" s="1"/>
      <c r="B20" s="2"/>
      <c r="C20" s="59"/>
      <c r="D20" s="50"/>
      <c r="E20" s="2"/>
      <c r="F20" s="1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18.75">
      <c r="A21" s="1"/>
      <c r="B21" s="2"/>
      <c r="C21" s="59"/>
      <c r="D21" s="50"/>
      <c r="E21" s="2"/>
      <c r="F21" s="1"/>
      <c r="G21" s="2"/>
      <c r="H21" s="2"/>
      <c r="I21" s="2"/>
      <c r="J21" s="2"/>
      <c r="K21" s="2"/>
      <c r="L21" s="2"/>
      <c r="M21" s="2"/>
      <c r="N21" s="2"/>
      <c r="O21" s="52" t="s">
        <v>214</v>
      </c>
      <c r="P21" s="2"/>
      <c r="Q21" s="2"/>
      <c r="R21" s="2"/>
      <c r="S21" s="2"/>
    </row>
    <row r="22" spans="1:19" s="2" customFormat="1" ht="21.75">
      <c r="A22" s="1"/>
      <c r="C22" s="59"/>
      <c r="D22" s="50"/>
      <c r="F22" s="1"/>
    </row>
    <row r="23" spans="1:19" ht="21.75">
      <c r="A23" s="53"/>
      <c r="B23" s="38"/>
      <c r="C23" s="2"/>
      <c r="D23" s="54"/>
      <c r="E23" s="2"/>
      <c r="F23" s="1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21.75">
      <c r="A24" s="1"/>
      <c r="B24" s="2"/>
      <c r="C24" s="2"/>
      <c r="D24" s="20"/>
      <c r="E24" s="2"/>
      <c r="F24" s="1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21.75">
      <c r="A25" s="1"/>
      <c r="B25" s="2"/>
      <c r="C25" s="2"/>
      <c r="D25" s="3"/>
      <c r="E25" s="2"/>
      <c r="F25" s="1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30" spans="1:19" ht="21.75">
      <c r="A30" s="1"/>
      <c r="B30" s="2"/>
      <c r="C30" s="2"/>
      <c r="D30" s="3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</sheetData>
  <mergeCells count="8">
    <mergeCell ref="A1:R1"/>
    <mergeCell ref="A2:R2"/>
    <mergeCell ref="A3:R3"/>
    <mergeCell ref="A6:A7"/>
    <mergeCell ref="B6:B7"/>
    <mergeCell ref="D6:D7"/>
    <mergeCell ref="G6:I6"/>
    <mergeCell ref="J6:R6"/>
  </mergeCells>
  <pageMargins left="0.19685039370078741" right="0.11811023622047245" top="0.55118110236220474" bottom="0.74803149606299213" header="0.31496062992125984" footer="0.31496062992125984"/>
  <pageSetup paperSize="9" orientation="landscape" horizont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16</vt:i4>
      </vt:variant>
      <vt:variant>
        <vt:lpstr>ช่วงที่มีชื่อ</vt:lpstr>
      </vt:variant>
      <vt:variant>
        <vt:i4>16</vt:i4>
      </vt:variant>
    </vt:vector>
  </HeadingPairs>
  <TitlesOfParts>
    <vt:vector size="32" baseType="lpstr">
      <vt:lpstr>กีฬา ศพด</vt:lpstr>
      <vt:lpstr>เด็กสร้างศาสตร์</vt:lpstr>
      <vt:lpstr>อาหารกลางวัน</vt:lpstr>
      <vt:lpstr>ค่ายเยาวชน</vt:lpstr>
      <vt:lpstr>อบรมครอบครัว</vt:lpstr>
      <vt:lpstr>กีฬา</vt:lpstr>
      <vt:lpstr>พัฒนาคุณภาพชีวิตเด็ก</vt:lpstr>
      <vt:lpstr>กีรออาตี</vt:lpstr>
      <vt:lpstr>รอมฎอน</vt:lpstr>
      <vt:lpstr>ฟื้นฟู</vt:lpstr>
      <vt:lpstr>เมาลิด</vt:lpstr>
      <vt:lpstr>รายอ</vt:lpstr>
      <vt:lpstr>ชักพระ</vt:lpstr>
      <vt:lpstr>สารท</vt:lpstr>
      <vt:lpstr>รดน้ำ</vt:lpstr>
      <vt:lpstr>ลอยกระทง</vt:lpstr>
      <vt:lpstr>กีรออาตี!Print_Area</vt:lpstr>
      <vt:lpstr>กีฬา!Print_Area</vt:lpstr>
      <vt:lpstr>'กีฬา ศพด'!Print_Area</vt:lpstr>
      <vt:lpstr>ค่ายเยาวชน!Print_Area</vt:lpstr>
      <vt:lpstr>ชักพระ!Print_Area</vt:lpstr>
      <vt:lpstr>เด็กสร้างศาสตร์!Print_Area</vt:lpstr>
      <vt:lpstr>พัฒนาคุณภาพชีวิตเด็ก!Print_Area</vt:lpstr>
      <vt:lpstr>ฟื้นฟู!Print_Area</vt:lpstr>
      <vt:lpstr>เมาลิด!Print_Area</vt:lpstr>
      <vt:lpstr>รดน้ำ!Print_Area</vt:lpstr>
      <vt:lpstr>รอมฎอน!Print_Area</vt:lpstr>
      <vt:lpstr>รายอ!Print_Area</vt:lpstr>
      <vt:lpstr>ลอยกระทง!Print_Area</vt:lpstr>
      <vt:lpstr>สารท!Print_Area</vt:lpstr>
      <vt:lpstr>อบรมครอบครัว!Print_Area</vt:lpstr>
      <vt:lpstr>อาหารกลางวัน!Print_Area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user09</dc:creator>
  <cp:lastModifiedBy>Thony</cp:lastModifiedBy>
  <cp:lastPrinted>2018-10-29T03:43:16Z</cp:lastPrinted>
  <dcterms:created xsi:type="dcterms:W3CDTF">2018-10-16T06:12:37Z</dcterms:created>
  <dcterms:modified xsi:type="dcterms:W3CDTF">2020-04-01T05:00:02Z</dcterms:modified>
</cp:coreProperties>
</file>