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3"/>
  </bookViews>
  <sheets>
    <sheet name="บริหาร ยท1" sheetId="1" r:id="rId1"/>
    <sheet name="การเมือง ยท 3" sheetId="3" r:id="rId2"/>
    <sheet name="บริหารทั่วไป ยท 3 " sheetId="4" r:id="rId3"/>
    <sheet name="ครุภัณฑ์" sheetId="2" r:id="rId4"/>
  </sheets>
  <definedNames>
    <definedName name="_xlnm.Print_Area" localSheetId="1">'การเมือง ยท 3'!$A$1:$R$52</definedName>
    <definedName name="_xlnm.Print_Area" localSheetId="3">ครุภัณฑ์!$A$1:$R$22</definedName>
    <definedName name="_xlnm.Print_Area" localSheetId="0">'บริหาร ยท1'!$A$1:$R$162</definedName>
    <definedName name="_xlnm.Print_Area" localSheetId="2">'บริหารทั่วไป ยท 3 '!$A$1:$R$29</definedName>
  </definedNames>
  <calcPr calcId="145621"/>
</workbook>
</file>

<file path=xl/calcChain.xml><?xml version="1.0" encoding="utf-8"?>
<calcChain xmlns="http://schemas.openxmlformats.org/spreadsheetml/2006/main">
  <c r="D21" i="4" l="1"/>
  <c r="D113" i="1" l="1"/>
  <c r="D47" i="3" l="1"/>
  <c r="D20" i="2"/>
  <c r="T5" i="1" l="1"/>
</calcChain>
</file>

<file path=xl/sharedStrings.xml><?xml version="1.0" encoding="utf-8"?>
<sst xmlns="http://schemas.openxmlformats.org/spreadsheetml/2006/main" count="349" uniqueCount="120">
  <si>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</si>
  <si>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</si>
  <si>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</si>
  <si>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</si>
  <si>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</si>
  <si>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</si>
  <si>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</si>
  <si>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</si>
  <si>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</si>
  <si>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</si>
  <si>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</si>
  <si>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</si>
  <si>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</si>
  <si>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</si>
  <si>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</si>
  <si>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</si>
  <si>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</si>
  <si>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</si>
  <si>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</si>
  <si>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</si>
  <si>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</si>
  <si>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</si>
  <si>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</si>
  <si>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</si>
  <si>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</si>
  <si>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</si>
  <si>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ครุภัณฑ์</t>
  </si>
  <si>
    <t>รายละเอียดของครุภัณฑ์</t>
  </si>
  <si>
    <t>รวม</t>
  </si>
  <si>
    <t xml:space="preserve">ปลูกป่าเฉลิมพระเกียรติ รักน้ำ </t>
  </si>
  <si>
    <t>รักป่า รักษาแผ่นดิน เนื่องใน</t>
  </si>
  <si>
    <t>โอกาสมหามงคลเฉลิมพระชนม</t>
  </si>
  <si>
    <t>พรรษา สมเด็จพระเจ้าอยู่หัว</t>
  </si>
  <si>
    <t>มหาวชิราลงกรณ บดินทรเทพย</t>
  </si>
  <si>
    <t>วรางกูร</t>
  </si>
  <si>
    <t>ตำบลปุโละปุโย</t>
  </si>
  <si>
    <t>สำนักปลัด</t>
  </si>
  <si>
    <t>อบต.ปุโละปุโย</t>
  </si>
  <si>
    <t xml:space="preserve">เพื่อสำนึกในพระมหากรุณาธิคุณฯ </t>
  </si>
  <si>
    <t>เพิ่มพื้นที่สีเขียว และรักษาทรัพยากร</t>
  </si>
  <si>
    <t>ธรรมชาติ โดยมี คณะผู้บริหาร ข้าราชการ</t>
  </si>
  <si>
    <t xml:space="preserve">หน่วยงานราชการในพื้นที่ลูกจ้าง </t>
  </si>
  <si>
    <t>และประชาชนตำบลปุโละปุโย เข้าร่วม</t>
  </si>
  <si>
    <t>โครงการ  โดยมีการประชาสัมพันธ์ให้</t>
  </si>
  <si>
    <t>ประชาชนในพื้นที่ได้ทราบ</t>
  </si>
  <si>
    <t>การจัดตั้งศูนย์ข้อมูลข่าวสาร</t>
  </si>
  <si>
    <t>จัดตั้งศูนย์ข้อมูลข่าวสาร ของ อบต.ปุโละ</t>
  </si>
  <si>
    <t>ปุโย เพื่อให้ประชาชนเข้าถึงข้อมูลข่าวสาร</t>
  </si>
  <si>
    <t>และสามารถค้นคว้าข้อมูลได้สะดวก รวดเร็ว</t>
  </si>
  <si>
    <t>จำนวนผู้เข้าร่วมโครงการ 100 คน</t>
  </si>
  <si>
    <t>ตาม พรบ.ข้อมูลข่าวสาร พ.ศ.๒๕๔๐</t>
  </si>
  <si>
    <t>โครงการวันต้นไม้ประจำปี</t>
  </si>
  <si>
    <t>เพื่อรำลึกถึงพระมหากรุณาธิคุณของสมเด็จ</t>
  </si>
  <si>
    <t>พระศรีนครินทราบรมราชชนนี และสนอง</t>
  </si>
  <si>
    <t>พระบรมราโชวาทด้วยการดูแลรักษา</t>
  </si>
  <si>
    <t>ทรัพยากรธรรมชาติและสิ่งแวดล้อม</t>
  </si>
  <si>
    <t>เพื่อสร้างเสริมการมีส่วนร่วมและสร้างจิต</t>
  </si>
  <si>
    <t>สำนึกให้ประชาชนรักษ์และหวงแหน</t>
  </si>
  <si>
    <t>ทรัพยากรป่าไม้ของชาติ ผู้เข้าร่วมโครงการ</t>
  </si>
  <si>
    <t xml:space="preserve">โครงการสืบสานปณิธาน </t>
  </si>
  <si>
    <t>งานของพ่อ</t>
  </si>
  <si>
    <t>เพื่อน้อมรำลึกถึงพระมหากรุณาธิคุณ แด่</t>
  </si>
  <si>
    <t>พระบาทมสเด็จพระปรมินทรมหาภูมิพล</t>
  </si>
  <si>
    <t>อดุลยเดช และแสดงความจงรักภักดีแด่องค์</t>
  </si>
  <si>
    <t>สมเด็จพระนางเจ้าพระบรมราชินีนานถ</t>
  </si>
  <si>
    <t>ในตำบลปุโละปุโย</t>
  </si>
  <si>
    <t>อนุรักษ์สิ่งแวดล้อม และเพิ่มพื้นที่ป่าไม้ใน</t>
  </si>
  <si>
    <t>ขั้นตอนการดำเนินงาน</t>
  </si>
  <si>
    <t>1.จัดทำโครงการเสนอขออนุมัติตามขั้นตอน</t>
  </si>
  <si>
    <t>ให้ประชาชนทราบ</t>
  </si>
  <si>
    <t>ผู้เข้าร่วมโครงการ ประชาชนทั่วไป</t>
  </si>
  <si>
    <t>2.ประชุมและเสนอรายละเอียด</t>
  </si>
  <si>
    <t>ในพื้นที่เข้าร่วมโครงการ</t>
  </si>
  <si>
    <t>2.ประชุมและเสนอแนะรายละเอียด</t>
  </si>
  <si>
    <t>จำนวน 80 คน</t>
  </si>
  <si>
    <t>1.1 แผนงาน...บริหารทั่วไป....</t>
  </si>
  <si>
    <t>เครื่องคอมพิวเตอร์ตั้งโต๊ะ</t>
  </si>
  <si>
    <t>สำหรับสำนักงาน</t>
  </si>
  <si>
    <t xml:space="preserve">คอมพิวเตอร์ตั้งโต๊ะ สำหรับสำนักงาน </t>
  </si>
  <si>
    <t xml:space="preserve"> ขนาดหน้าจอไม่น้อยกว่า 19 นิ้ว </t>
  </si>
  <si>
    <t>จำนวน 1 เครื่อง</t>
  </si>
  <si>
    <t>2.ประชาสัมพันธ์ผู้ที่เกี่ยวข้อง และ</t>
  </si>
  <si>
    <t>แผนงานการเกษตร</t>
  </si>
  <si>
    <t>3.ประชาสัมพันธ์ผู้ที่เกี่ยวข้อง และ</t>
  </si>
  <si>
    <t>3.ดำเนินกิจกรรมปลูกต้นไม้</t>
  </si>
  <si>
    <t>แผนงานบริหารงานทั่วไป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</si>
  <si>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</si>
  <si>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</si>
  <si>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ส่วนที่ 2 บัญชีโครงการ/กิจกรรม</t>
  </si>
  <si>
    <t>ยุทธศาสตร์ที่ 3 การพัฒนาด้านการเมืองการปกครองและการบริหาร</t>
  </si>
  <si>
    <t>1. ครุภัณฑ์คอมพิวเตอร์</t>
  </si>
  <si>
    <t xml:space="preserve">เครื่องพิมพ์ชนิดเลเซอร์ </t>
  </si>
  <si>
    <t xml:space="preserve">ขาว ดำ </t>
  </si>
  <si>
    <t>เครื่องพิมชนิดเลเซอร์ ขาว ดำ</t>
  </si>
  <si>
    <t>(18 หน้า/นาที) จำนวน 1 เครื่อง</t>
  </si>
  <si>
    <t>จำนวน.......2............รายการ</t>
  </si>
  <si>
    <t>หน้า</t>
  </si>
  <si>
    <t>โครงการประชารัฐองค์การ</t>
  </si>
  <si>
    <t>บริหารส่วนตำบลปุโละปุโย</t>
  </si>
  <si>
    <t>เคลื่อนที่พลประชาชน และ</t>
  </si>
  <si>
    <t>โครงการอำเภอยิ้ม...เคลื่อนที่</t>
  </si>
  <si>
    <t>เพื่อลดขั้นตอนการให้บริการประชาชน</t>
  </si>
  <si>
    <t>ถ่ายทอดข้อมูลข่าวสารในกิจการของ</t>
  </si>
  <si>
    <t>2.ประชุมคณะกรรมการ คณะทำงาน</t>
  </si>
  <si>
    <t>จัดเตรียมโครงการ</t>
  </si>
  <si>
    <t>3.ดำเนินงานตามโครงการ</t>
  </si>
  <si>
    <t>จำนวน.......2...........โครงการ</t>
  </si>
  <si>
    <t>โครงการอบรมให้ความรู้เกี่ยว</t>
  </si>
  <si>
    <t>กับการทำการเกษตรอย่างยั่งยืน</t>
  </si>
  <si>
    <t>ตามหลักปรัชญาของเศรษฐกิจ</t>
  </si>
  <si>
    <t>พอเพียง</t>
  </si>
  <si>
    <t>จำนวน.........4.......โครงการ</t>
  </si>
  <si>
    <t>3.ดำเนินกิจกรรม</t>
  </si>
  <si>
    <t>กิจกรรมอำนวยความสะดวกให้</t>
  </si>
  <si>
    <t>แก่ประชาชนร่วมงานรัฐพิธี</t>
  </si>
  <si>
    <t>จำนวน...1 โครงการ</t>
  </si>
  <si>
    <t>กิจกรรม</t>
  </si>
  <si>
    <t>1. ประชาสัมพันธ์งานรัฐพิธี</t>
  </si>
  <si>
    <t>2. อำนวยความสะดวกให้แก่ประชาชน</t>
  </si>
  <si>
    <t>ได้ร่วมกิจกรรมรัฐพิธีที่สำคัญต่างๆ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</si>
</sst>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u/>
      <sz val="14"/>
      <color theme="1"/>
      <name val="TH SarabunIT๙"/>
      <family val="2"/>
    </font>
    <font>
      <b/>
      <u/>
      <sz val="14"/>
      <name val="TH SarabunIT๙"/>
      <family val="2"/>
    </font>
    <font>
      <u/>
      <sz val="14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87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3" fontId="7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6" xfId="0" applyFont="1" applyBorder="1" applyAlignment="1">
      <alignment horizontal="left"/>
    </xf>
    <xf numFmtId="0" fontId="4" fillId="0" borderId="0" xfId="0" applyFont="1" applyAlignment="1"/>
    <xf numFmtId="0" fontId="10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3" fontId="6" fillId="0" borderId="5" xfId="0" applyNumberFormat="1" applyFont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3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57150</xdr:colOff>
      <xdr:row>7</xdr:row>
      <xdr:rowOff>133350</xdr:rowOff>
    </xdr:from>
    <xdr:to>
      <xdr:col>15</xdr:col>
      <xdr:colOff>295275</xdr:colOff>
      <xdr:row>7</xdr:row>
      <xdr:rowOff>142875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9448800" y="2143125"/>
          <a:ext cx="2381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35</xdr:row>
      <xdr:rowOff>161925</xdr:rowOff>
    </xdr:from>
    <xdr:to>
      <xdr:col>8</xdr:col>
      <xdr:colOff>323850</xdr:colOff>
      <xdr:row>35</xdr:row>
      <xdr:rowOff>161926</xdr:rowOff>
    </xdr:to>
    <xdr:cxnSp macro="">
      <xdr:nvCxnSpPr>
        <xdr:cNvPr id="24" name="ลูกศรเชื่อมต่อแบบตรง 23"/>
        <xdr:cNvCxnSpPr/>
      </xdr:nvCxnSpPr>
      <xdr:spPr>
        <a:xfrm>
          <a:off x="6981825" y="15859125"/>
          <a:ext cx="2571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276224</xdr:colOff>
      <xdr:row>60</xdr:row>
      <xdr:rowOff>209550</xdr:rowOff>
    </xdr:from>
    <xdr:to>
      <xdr:col>17</xdr:col>
      <xdr:colOff>76199</xdr:colOff>
      <xdr:row>62</xdr:row>
      <xdr:rowOff>19050</xdr:rowOff>
    </xdr:to>
    <xdr:sp macro="" textlink="">
      <xdr:nvSpPr>
        <xdr:cNvPr id="9" name="TextBox 8"/>
        <xdr:cNvSpPr txBox="1"/>
      </xdr:nvSpPr>
      <xdr:spPr>
        <a:xfrm>
          <a:off x="9248774" y="14554200"/>
          <a:ext cx="8286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.02/1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200025</xdr:colOff>
      <xdr:row>65</xdr:row>
      <xdr:rowOff>142875</xdr:rowOff>
    </xdr:from>
    <xdr:to>
      <xdr:col>17</xdr:col>
      <xdr:colOff>142875</xdr:colOff>
      <xdr:row>65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>
          <a:off x="8829675" y="20135850"/>
          <a:ext cx="1314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31</xdr:row>
      <xdr:rowOff>0</xdr:rowOff>
    </xdr:from>
    <xdr:to>
      <xdr:col>17</xdr:col>
      <xdr:colOff>123825</xdr:colOff>
      <xdr:row>32</xdr:row>
      <xdr:rowOff>47625</xdr:rowOff>
    </xdr:to>
    <xdr:sp macro="" textlink="">
      <xdr:nvSpPr>
        <xdr:cNvPr id="10" name="TextBox 9"/>
        <xdr:cNvSpPr txBox="1"/>
      </xdr:nvSpPr>
      <xdr:spPr>
        <a:xfrm>
          <a:off x="9315450" y="6486525"/>
          <a:ext cx="809625" cy="28575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ผด 02/1</a:t>
          </a:r>
        </a:p>
      </xdr:txBody>
    </xdr:sp>
    <xdr:clientData/>
  </xdr:twoCellAnchor>
  <xdr:twoCellAnchor>
    <xdr:from>
      <xdr:col>14</xdr:col>
      <xdr:colOff>276224</xdr:colOff>
      <xdr:row>90</xdr:row>
      <xdr:rowOff>209550</xdr:rowOff>
    </xdr:from>
    <xdr:to>
      <xdr:col>17</xdr:col>
      <xdr:colOff>76199</xdr:colOff>
      <xdr:row>92</xdr:row>
      <xdr:rowOff>19050</xdr:rowOff>
    </xdr:to>
    <xdr:sp macro="" textlink="">
      <xdr:nvSpPr>
        <xdr:cNvPr id="8" name="TextBox 7"/>
        <xdr:cNvSpPr txBox="1"/>
      </xdr:nvSpPr>
      <xdr:spPr>
        <a:xfrm>
          <a:off x="9248774" y="14554200"/>
          <a:ext cx="8286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.02/1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200025</xdr:colOff>
      <xdr:row>95</xdr:row>
      <xdr:rowOff>142875</xdr:rowOff>
    </xdr:from>
    <xdr:to>
      <xdr:col>17</xdr:col>
      <xdr:colOff>142875</xdr:colOff>
      <xdr:row>95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>
          <a:off x="8829675" y="15678150"/>
          <a:ext cx="1314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209550</xdr:colOff>
      <xdr:row>8</xdr:row>
      <xdr:rowOff>152400</xdr:rowOff>
    </xdr:from>
    <xdr:to>
      <xdr:col>17</xdr:col>
      <xdr:colOff>76200</xdr:colOff>
      <xdr:row>8</xdr:row>
      <xdr:rowOff>161925</xdr:rowOff>
    </xdr:to>
    <xdr:cxnSp macro="">
      <xdr:nvCxnSpPr>
        <xdr:cNvPr id="6" name="ลูกศรเชื่อมต่อแบบตรง 5"/>
        <xdr:cNvCxnSpPr/>
      </xdr:nvCxnSpPr>
      <xdr:spPr>
        <a:xfrm flipV="1">
          <a:off x="6438900" y="7534275"/>
          <a:ext cx="36385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209550</xdr:colOff>
      <xdr:row>34</xdr:row>
      <xdr:rowOff>152400</xdr:rowOff>
    </xdr:from>
    <xdr:to>
      <xdr:col>17</xdr:col>
      <xdr:colOff>76200</xdr:colOff>
      <xdr:row>34</xdr:row>
      <xdr:rowOff>161925</xdr:rowOff>
    </xdr:to>
    <xdr:cxnSp macro="">
      <xdr:nvCxnSpPr>
        <xdr:cNvPr id="7" name="ลูกศรเชื่อมต่อแบบตรง 6"/>
        <xdr:cNvCxnSpPr/>
      </xdr:nvCxnSpPr>
      <xdr:spPr>
        <a:xfrm flipV="1">
          <a:off x="6438900" y="2133600"/>
          <a:ext cx="36385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30</xdr:row>
      <xdr:rowOff>0</xdr:rowOff>
    </xdr:from>
    <xdr:to>
      <xdr:col>17</xdr:col>
      <xdr:colOff>123825</xdr:colOff>
      <xdr:row>31</xdr:row>
      <xdr:rowOff>47625</xdr:rowOff>
    </xdr:to>
    <xdr:sp macro="" textlink="">
      <xdr:nvSpPr>
        <xdr:cNvPr id="8" name="TextBox 7"/>
        <xdr:cNvSpPr txBox="1"/>
      </xdr:nvSpPr>
      <xdr:spPr>
        <a:xfrm>
          <a:off x="9315450" y="73914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3" name="TextBox 2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8</xdr:col>
      <xdr:colOff>9525</xdr:colOff>
      <xdr:row>8</xdr:row>
      <xdr:rowOff>152401</xdr:rowOff>
    </xdr:from>
    <xdr:to>
      <xdr:col>17</xdr:col>
      <xdr:colOff>76200</xdr:colOff>
      <xdr:row>8</xdr:row>
      <xdr:rowOff>180975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6924675" y="2133601"/>
          <a:ext cx="3152775" cy="285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144130</xdr:rowOff>
    </xdr:from>
    <xdr:to>
      <xdr:col>13</xdr:col>
      <xdr:colOff>323850</xdr:colOff>
      <xdr:row>7</xdr:row>
      <xdr:rowOff>144130</xdr:rowOff>
    </xdr:to>
    <xdr:cxnSp macro="">
      <xdr:nvCxnSpPr>
        <xdr:cNvPr id="4" name="ลูกศรเชื่อมต่อแบบตรง 3"/>
        <xdr:cNvCxnSpPr/>
      </xdr:nvCxnSpPr>
      <xdr:spPr>
        <a:xfrm>
          <a:off x="7334250" y="2144380"/>
          <a:ext cx="1695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152400</xdr:rowOff>
    </xdr:from>
    <xdr:to>
      <xdr:col>13</xdr:col>
      <xdr:colOff>323850</xdr:colOff>
      <xdr:row>11</xdr:row>
      <xdr:rowOff>152400</xdr:rowOff>
    </xdr:to>
    <xdr:cxnSp macro="">
      <xdr:nvCxnSpPr>
        <xdr:cNvPr id="6" name="ลูกศรเชื่อมต่อแบบตรง 5"/>
        <xdr:cNvCxnSpPr/>
      </xdr:nvCxnSpPr>
      <xdr:spPr>
        <a:xfrm>
          <a:off x="7334250" y="3105150"/>
          <a:ext cx="1695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162"/>
  <sheetViews>
    <sheetView topLeftCell="A109" zoomScaleNormal="100" zoomScaleSheetLayoutView="110" workbookViewId="0">
      <selection activeCell="O86" sqref="O86:P86"/>
    </sheetView>
  </sheetViews>
  <sheetFormatPr defaultRowHeight="18.75" x14ac:dyDescent="0.3"/>
  <cols>
    <col min="1" max="1" width="4.125" style="32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1" s="2" customFormat="1" ht="20.25" x14ac:dyDescent="0.3">
      <c r="A1" s="53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21" s="2" customFormat="1" ht="20.25" x14ac:dyDescent="0.3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21" s="2" customFormat="1" ht="20.25" x14ac:dyDescent="0.3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21" s="2" customFormat="1" x14ac:dyDescent="0.3">
      <c r="A4" s="1" t="s">
        <v>87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s="11" customFormat="1" x14ac:dyDescent="0.3">
      <c r="A5" s="1"/>
      <c r="B5" s="2" t="s">
        <v>82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9">
        <v>2.1</v>
      </c>
      <c r="T5" s="10">
        <f>D8+D11+D15</f>
        <v>2000</v>
      </c>
      <c r="U5" s="11">
        <v>3</v>
      </c>
    </row>
    <row r="6" spans="1:21" s="11" customFormat="1" x14ac:dyDescent="0.3">
      <c r="A6" s="46" t="s">
        <v>4</v>
      </c>
      <c r="B6" s="46" t="s">
        <v>21</v>
      </c>
      <c r="C6" s="6" t="s">
        <v>22</v>
      </c>
      <c r="D6" s="48" t="s">
        <v>0</v>
      </c>
      <c r="E6" s="6" t="s">
        <v>1</v>
      </c>
      <c r="F6" s="6" t="s">
        <v>2</v>
      </c>
      <c r="G6" s="50" t="s">
        <v>3</v>
      </c>
      <c r="H6" s="51"/>
      <c r="I6" s="52"/>
      <c r="J6" s="50" t="s">
        <v>20</v>
      </c>
      <c r="K6" s="51"/>
      <c r="L6" s="51"/>
      <c r="M6" s="51"/>
      <c r="N6" s="51"/>
      <c r="O6" s="51"/>
      <c r="P6" s="51"/>
      <c r="Q6" s="51"/>
      <c r="R6" s="52"/>
    </row>
    <row r="7" spans="1:21" s="11" customFormat="1" x14ac:dyDescent="0.3">
      <c r="A7" s="47"/>
      <c r="B7" s="47"/>
      <c r="C7" s="7" t="s">
        <v>23</v>
      </c>
      <c r="D7" s="49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1" s="11" customFormat="1" x14ac:dyDescent="0.3">
      <c r="A8" s="12">
        <v>1</v>
      </c>
      <c r="B8" s="13" t="s">
        <v>29</v>
      </c>
      <c r="C8" s="13" t="s">
        <v>38</v>
      </c>
      <c r="D8" s="14">
        <v>2000</v>
      </c>
      <c r="E8" s="15" t="s">
        <v>35</v>
      </c>
      <c r="F8" s="12" t="s">
        <v>36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1" x14ac:dyDescent="0.3">
      <c r="A9" s="12"/>
      <c r="B9" s="13" t="s">
        <v>30</v>
      </c>
      <c r="C9" s="13" t="s">
        <v>39</v>
      </c>
      <c r="D9" s="14"/>
      <c r="E9" s="13"/>
      <c r="F9" s="12" t="s">
        <v>37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21" x14ac:dyDescent="0.3">
      <c r="A10" s="12"/>
      <c r="B10" s="13" t="s">
        <v>31</v>
      </c>
      <c r="C10" s="13" t="s">
        <v>40</v>
      </c>
      <c r="D10" s="14"/>
      <c r="E10" s="13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21" x14ac:dyDescent="0.3">
      <c r="A11" s="12"/>
      <c r="B11" s="13" t="s">
        <v>32</v>
      </c>
      <c r="C11" s="13" t="s">
        <v>41</v>
      </c>
      <c r="D11" s="14"/>
      <c r="E11" s="16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1" x14ac:dyDescent="0.3">
      <c r="A12" s="17"/>
      <c r="B12" s="18" t="s">
        <v>33</v>
      </c>
      <c r="C12" s="18" t="s">
        <v>42</v>
      </c>
      <c r="D12" s="19"/>
      <c r="E12" s="13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 x14ac:dyDescent="0.3">
      <c r="A13" s="17"/>
      <c r="B13" s="18" t="s">
        <v>34</v>
      </c>
      <c r="C13" s="18" t="s">
        <v>43</v>
      </c>
      <c r="D13" s="19"/>
      <c r="E13" s="20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 x14ac:dyDescent="0.3">
      <c r="A14" s="17"/>
      <c r="B14" s="18"/>
      <c r="C14" s="18" t="s">
        <v>49</v>
      </c>
      <c r="D14" s="19"/>
      <c r="E14" s="20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 x14ac:dyDescent="0.3">
      <c r="A15" s="17"/>
      <c r="B15" s="18"/>
      <c r="C15" s="13" t="s">
        <v>44</v>
      </c>
      <c r="D15" s="19"/>
      <c r="E15" s="16"/>
      <c r="F15" s="12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 x14ac:dyDescent="0.3">
      <c r="A16" s="17"/>
      <c r="B16" s="18"/>
      <c r="C16" s="30" t="s">
        <v>67</v>
      </c>
      <c r="D16" s="19"/>
      <c r="E16" s="15"/>
      <c r="F16" s="12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x14ac:dyDescent="0.3">
      <c r="A17" s="17"/>
      <c r="B17" s="18"/>
      <c r="C17" s="18" t="s">
        <v>68</v>
      </c>
      <c r="D17" s="19"/>
      <c r="E17" s="20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x14ac:dyDescent="0.3">
      <c r="A18" s="17"/>
      <c r="B18" s="18"/>
      <c r="C18" s="18" t="s">
        <v>71</v>
      </c>
      <c r="D18" s="1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x14ac:dyDescent="0.3">
      <c r="A19" s="17"/>
      <c r="B19" s="18"/>
      <c r="C19" s="18" t="s">
        <v>83</v>
      </c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1" customFormat="1" x14ac:dyDescent="0.3">
      <c r="A20" s="17"/>
      <c r="B20" s="18"/>
      <c r="C20" s="18" t="s">
        <v>72</v>
      </c>
      <c r="D20" s="19"/>
      <c r="E20" s="18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s="21" customFormat="1" x14ac:dyDescent="0.3">
      <c r="A21" s="17"/>
      <c r="B21" s="18"/>
      <c r="C21" s="18"/>
      <c r="D21" s="19"/>
      <c r="E21" s="18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s="21" customFormat="1" x14ac:dyDescent="0.3">
      <c r="A22" s="17"/>
      <c r="B22" s="18"/>
      <c r="C22" s="18"/>
      <c r="D22" s="19"/>
      <c r="E22" s="18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8" x14ac:dyDescent="0.3">
      <c r="A23" s="22"/>
      <c r="B23" s="23"/>
      <c r="C23" s="24"/>
      <c r="D23" s="25"/>
      <c r="E23" s="24"/>
      <c r="F23" s="2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3">
      <c r="A24" s="27"/>
      <c r="B24" s="21"/>
      <c r="C24" s="21"/>
      <c r="D24" s="28"/>
      <c r="E24" s="21"/>
      <c r="F24" s="27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x14ac:dyDescent="0.3">
      <c r="A25" s="27"/>
      <c r="B25" s="21"/>
      <c r="C25" s="21"/>
      <c r="D25" s="28"/>
      <c r="E25" s="21"/>
      <c r="F25" s="2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x14ac:dyDescent="0.3">
      <c r="A26" s="27"/>
      <c r="B26" s="21"/>
      <c r="C26" s="21"/>
      <c r="D26" s="28"/>
      <c r="E26" s="21"/>
      <c r="F26" s="27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x14ac:dyDescent="0.3">
      <c r="A27" s="27"/>
      <c r="B27" s="21"/>
      <c r="C27" s="21"/>
      <c r="D27" s="28"/>
      <c r="E27" s="21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x14ac:dyDescent="0.3">
      <c r="A28" s="27"/>
      <c r="B28" s="21"/>
      <c r="C28" s="21"/>
      <c r="D28" s="28"/>
      <c r="E28" s="21"/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x14ac:dyDescent="0.3">
      <c r="A29" s="27"/>
      <c r="B29" s="21"/>
      <c r="C29" s="21"/>
      <c r="D29" s="28"/>
      <c r="E29" s="21"/>
      <c r="F29" s="27"/>
      <c r="G29" s="21"/>
      <c r="H29" s="21"/>
      <c r="I29" s="21"/>
      <c r="J29" s="21"/>
      <c r="K29" s="21"/>
      <c r="L29" s="21"/>
      <c r="M29" s="21"/>
      <c r="N29" s="21"/>
      <c r="O29" s="39" t="s">
        <v>96</v>
      </c>
      <c r="P29" s="39">
        <v>29</v>
      </c>
      <c r="Q29" s="21"/>
      <c r="R29" s="21"/>
    </row>
    <row r="30" spans="1:18" x14ac:dyDescent="0.3">
      <c r="A30" s="27"/>
      <c r="B30" s="21"/>
      <c r="C30" s="21"/>
      <c r="D30" s="28"/>
      <c r="E30" s="21"/>
      <c r="F30" s="2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x14ac:dyDescent="0.3">
      <c r="A31" s="33" t="s">
        <v>88</v>
      </c>
      <c r="B31" s="21"/>
      <c r="C31" s="21"/>
      <c r="D31" s="28"/>
      <c r="E31" s="21"/>
      <c r="F31" s="2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x14ac:dyDescent="0.3">
      <c r="A32" s="1" t="s">
        <v>87</v>
      </c>
      <c r="B32" s="2"/>
    </row>
    <row r="33" spans="1:18" x14ac:dyDescent="0.3">
      <c r="A33" s="1"/>
      <c r="B33" s="2" t="s">
        <v>82</v>
      </c>
    </row>
    <row r="34" spans="1:18" x14ac:dyDescent="0.3">
      <c r="A34" s="46" t="s">
        <v>4</v>
      </c>
      <c r="B34" s="46" t="s">
        <v>21</v>
      </c>
      <c r="C34" s="6" t="s">
        <v>22</v>
      </c>
      <c r="D34" s="48" t="s">
        <v>0</v>
      </c>
      <c r="E34" s="6" t="s">
        <v>1</v>
      </c>
      <c r="F34" s="6" t="s">
        <v>2</v>
      </c>
      <c r="G34" s="50" t="s">
        <v>3</v>
      </c>
      <c r="H34" s="51"/>
      <c r="I34" s="52"/>
      <c r="J34" s="50" t="s">
        <v>20</v>
      </c>
      <c r="K34" s="51"/>
      <c r="L34" s="51"/>
      <c r="M34" s="51"/>
      <c r="N34" s="51"/>
      <c r="O34" s="51"/>
      <c r="P34" s="51"/>
      <c r="Q34" s="51"/>
      <c r="R34" s="52"/>
    </row>
    <row r="35" spans="1:18" x14ac:dyDescent="0.3">
      <c r="A35" s="47"/>
      <c r="B35" s="47"/>
      <c r="C35" s="7" t="s">
        <v>23</v>
      </c>
      <c r="D35" s="49"/>
      <c r="E35" s="7" t="s">
        <v>5</v>
      </c>
      <c r="F35" s="7" t="s">
        <v>5</v>
      </c>
      <c r="G35" s="7" t="s">
        <v>6</v>
      </c>
      <c r="H35" s="7" t="s">
        <v>7</v>
      </c>
      <c r="I35" s="7" t="s">
        <v>8</v>
      </c>
      <c r="J35" s="7" t="s">
        <v>9</v>
      </c>
      <c r="K35" s="7" t="s">
        <v>10</v>
      </c>
      <c r="L35" s="7" t="s">
        <v>11</v>
      </c>
      <c r="M35" s="7" t="s">
        <v>12</v>
      </c>
      <c r="N35" s="7" t="s">
        <v>13</v>
      </c>
      <c r="O35" s="7" t="s">
        <v>14</v>
      </c>
      <c r="P35" s="7" t="s">
        <v>15</v>
      </c>
      <c r="Q35" s="7" t="s">
        <v>16</v>
      </c>
      <c r="R35" s="7" t="s">
        <v>17</v>
      </c>
    </row>
    <row r="36" spans="1:18" x14ac:dyDescent="0.3">
      <c r="A36" s="12">
        <v>2</v>
      </c>
      <c r="B36" s="13" t="s">
        <v>59</v>
      </c>
      <c r="C36" s="13" t="s">
        <v>61</v>
      </c>
      <c r="D36" s="14">
        <v>68000</v>
      </c>
      <c r="E36" s="15" t="s">
        <v>35</v>
      </c>
      <c r="F36" s="12" t="s">
        <v>36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x14ac:dyDescent="0.3">
      <c r="A37" s="12"/>
      <c r="B37" s="13" t="s">
        <v>60</v>
      </c>
      <c r="C37" s="13" t="s">
        <v>62</v>
      </c>
      <c r="D37" s="14"/>
      <c r="E37" s="13"/>
      <c r="F37" s="12" t="s">
        <v>37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x14ac:dyDescent="0.3">
      <c r="A38" s="12"/>
      <c r="B38" s="13"/>
      <c r="C38" s="13" t="s">
        <v>63</v>
      </c>
      <c r="D38" s="14"/>
      <c r="E38" s="13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x14ac:dyDescent="0.3">
      <c r="A39" s="12"/>
      <c r="B39" s="13"/>
      <c r="C39" s="13" t="s">
        <v>64</v>
      </c>
      <c r="D39" s="14"/>
      <c r="E39" s="16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x14ac:dyDescent="0.3">
      <c r="A40" s="17"/>
      <c r="B40" s="18"/>
      <c r="C40" s="18" t="s">
        <v>66</v>
      </c>
      <c r="D40" s="19"/>
      <c r="E40" s="13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 x14ac:dyDescent="0.3">
      <c r="A41" s="17"/>
      <c r="B41" s="18"/>
      <c r="C41" s="18" t="s">
        <v>65</v>
      </c>
      <c r="D41" s="19"/>
      <c r="E41" s="20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 x14ac:dyDescent="0.3">
      <c r="A42" s="17"/>
      <c r="B42" s="18"/>
      <c r="C42" s="18" t="s">
        <v>49</v>
      </c>
      <c r="D42" s="19"/>
      <c r="E42" s="20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 x14ac:dyDescent="0.3">
      <c r="A43" s="17"/>
      <c r="B43" s="18"/>
      <c r="C43" s="31" t="s">
        <v>67</v>
      </c>
      <c r="D43" s="19"/>
      <c r="E43" s="16"/>
      <c r="F43" s="12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 x14ac:dyDescent="0.3">
      <c r="A44" s="17"/>
      <c r="B44" s="18"/>
      <c r="C44" s="18" t="s">
        <v>68</v>
      </c>
      <c r="D44" s="19"/>
      <c r="E44" s="15"/>
      <c r="F44" s="12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18" x14ac:dyDescent="0.3">
      <c r="A45" s="17"/>
      <c r="B45" s="18"/>
      <c r="C45" s="18" t="s">
        <v>73</v>
      </c>
      <c r="D45" s="19"/>
      <c r="E45" s="20"/>
      <c r="F45" s="12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 x14ac:dyDescent="0.3">
      <c r="A46" s="17"/>
      <c r="B46" s="18"/>
      <c r="C46" s="18" t="s">
        <v>84</v>
      </c>
      <c r="D46" s="19"/>
      <c r="E46" s="18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x14ac:dyDescent="0.3">
      <c r="A47" s="17"/>
      <c r="B47" s="18"/>
      <c r="C47" s="18"/>
      <c r="D47" s="19"/>
      <c r="E47" s="18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18" x14ac:dyDescent="0.3">
      <c r="A48" s="17"/>
      <c r="B48" s="18"/>
      <c r="C48" s="18"/>
      <c r="D48" s="19"/>
      <c r="E48" s="18"/>
      <c r="F48" s="17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1:18" x14ac:dyDescent="0.3">
      <c r="A49" s="17"/>
      <c r="B49" s="18"/>
      <c r="C49" s="18"/>
      <c r="D49" s="19"/>
      <c r="E49" s="18"/>
      <c r="F49" s="17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1:18" x14ac:dyDescent="0.3">
      <c r="A50" s="17"/>
      <c r="B50" s="18"/>
      <c r="C50" s="18"/>
      <c r="D50" s="19"/>
      <c r="E50" s="18"/>
      <c r="F50" s="17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1:18" x14ac:dyDescent="0.3">
      <c r="A51" s="17"/>
      <c r="B51" s="18"/>
      <c r="C51" s="18"/>
      <c r="D51" s="19"/>
      <c r="E51" s="18"/>
      <c r="F51" s="17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pans="1:18" x14ac:dyDescent="0.3">
      <c r="A52" s="40"/>
      <c r="B52" s="41"/>
      <c r="C52" s="41"/>
      <c r="D52" s="42"/>
      <c r="E52" s="41"/>
      <c r="F52" s="40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</row>
    <row r="58" spans="1:18" x14ac:dyDescent="0.3">
      <c r="O58" s="39" t="s">
        <v>96</v>
      </c>
      <c r="P58" s="2">
        <v>30</v>
      </c>
    </row>
    <row r="59" spans="1:18" x14ac:dyDescent="0.3">
      <c r="O59" s="39"/>
    </row>
    <row r="61" spans="1:18" x14ac:dyDescent="0.3">
      <c r="A61" s="33" t="s">
        <v>88</v>
      </c>
      <c r="B61" s="21"/>
    </row>
    <row r="62" spans="1:18" x14ac:dyDescent="0.3">
      <c r="A62" s="1" t="s">
        <v>87</v>
      </c>
      <c r="B62" s="2"/>
    </row>
    <row r="63" spans="1:18" x14ac:dyDescent="0.3">
      <c r="A63" s="1"/>
      <c r="B63" s="2" t="s">
        <v>82</v>
      </c>
    </row>
    <row r="64" spans="1:18" x14ac:dyDescent="0.3">
      <c r="A64" s="46" t="s">
        <v>4</v>
      </c>
      <c r="B64" s="46" t="s">
        <v>21</v>
      </c>
      <c r="C64" s="6" t="s">
        <v>22</v>
      </c>
      <c r="D64" s="48" t="s">
        <v>0</v>
      </c>
      <c r="E64" s="6" t="s">
        <v>1</v>
      </c>
      <c r="F64" s="6" t="s">
        <v>2</v>
      </c>
      <c r="G64" s="50" t="s">
        <v>3</v>
      </c>
      <c r="H64" s="51"/>
      <c r="I64" s="52"/>
      <c r="J64" s="50" t="s">
        <v>20</v>
      </c>
      <c r="K64" s="51"/>
      <c r="L64" s="51"/>
      <c r="M64" s="51"/>
      <c r="N64" s="51"/>
      <c r="O64" s="51"/>
      <c r="P64" s="51"/>
      <c r="Q64" s="51"/>
      <c r="R64" s="52"/>
    </row>
    <row r="65" spans="1:18" x14ac:dyDescent="0.3">
      <c r="A65" s="47"/>
      <c r="B65" s="47"/>
      <c r="C65" s="7" t="s">
        <v>23</v>
      </c>
      <c r="D65" s="49"/>
      <c r="E65" s="7" t="s">
        <v>5</v>
      </c>
      <c r="F65" s="7" t="s">
        <v>5</v>
      </c>
      <c r="G65" s="7" t="s">
        <v>6</v>
      </c>
      <c r="H65" s="7" t="s">
        <v>7</v>
      </c>
      <c r="I65" s="7" t="s">
        <v>8</v>
      </c>
      <c r="J65" s="7" t="s">
        <v>9</v>
      </c>
      <c r="K65" s="7" t="s">
        <v>10</v>
      </c>
      <c r="L65" s="7" t="s">
        <v>11</v>
      </c>
      <c r="M65" s="7" t="s">
        <v>12</v>
      </c>
      <c r="N65" s="7" t="s">
        <v>13</v>
      </c>
      <c r="O65" s="7" t="s">
        <v>14</v>
      </c>
      <c r="P65" s="7" t="s">
        <v>15</v>
      </c>
      <c r="Q65" s="7" t="s">
        <v>16</v>
      </c>
      <c r="R65" s="7" t="s">
        <v>17</v>
      </c>
    </row>
    <row r="66" spans="1:18" x14ac:dyDescent="0.3">
      <c r="A66" s="17">
        <v>3</v>
      </c>
      <c r="B66" s="18" t="s">
        <v>51</v>
      </c>
      <c r="C66" s="18" t="s">
        <v>52</v>
      </c>
      <c r="D66" s="19">
        <v>2000</v>
      </c>
      <c r="E66" s="15" t="s">
        <v>35</v>
      </c>
      <c r="F66" s="12" t="s">
        <v>36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x14ac:dyDescent="0.3">
      <c r="A67" s="17"/>
      <c r="B67" s="18"/>
      <c r="C67" s="18" t="s">
        <v>53</v>
      </c>
      <c r="D67" s="19"/>
      <c r="E67" s="20"/>
      <c r="F67" s="12" t="s">
        <v>37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x14ac:dyDescent="0.3">
      <c r="A68" s="17"/>
      <c r="B68" s="18"/>
      <c r="C68" s="18" t="s">
        <v>54</v>
      </c>
      <c r="D68" s="19"/>
      <c r="E68" s="18"/>
      <c r="F68" s="17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x14ac:dyDescent="0.3">
      <c r="A69" s="17"/>
      <c r="B69" s="18"/>
      <c r="C69" s="18" t="s">
        <v>55</v>
      </c>
      <c r="D69" s="19"/>
      <c r="E69" s="18"/>
      <c r="F69" s="17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x14ac:dyDescent="0.3">
      <c r="A70" s="17"/>
      <c r="B70" s="18"/>
      <c r="C70" s="18" t="s">
        <v>56</v>
      </c>
      <c r="D70" s="19"/>
      <c r="E70" s="18"/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</row>
    <row r="71" spans="1:18" x14ac:dyDescent="0.3">
      <c r="A71" s="17"/>
      <c r="B71" s="18"/>
      <c r="C71" s="18" t="s">
        <v>57</v>
      </c>
      <c r="D71" s="19"/>
      <c r="E71" s="18"/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</row>
    <row r="72" spans="1:18" x14ac:dyDescent="0.3">
      <c r="A72" s="17"/>
      <c r="B72" s="18"/>
      <c r="C72" s="18" t="s">
        <v>58</v>
      </c>
      <c r="D72" s="19"/>
      <c r="E72" s="18"/>
      <c r="F72" s="17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spans="1:18" x14ac:dyDescent="0.3">
      <c r="A73" s="17"/>
      <c r="B73" s="18"/>
      <c r="C73" s="18" t="s">
        <v>74</v>
      </c>
      <c r="D73" s="19"/>
      <c r="E73" s="18"/>
      <c r="F73" s="1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pans="1:18" x14ac:dyDescent="0.3">
      <c r="A74" s="17"/>
      <c r="B74" s="18"/>
      <c r="C74" s="30" t="s">
        <v>67</v>
      </c>
      <c r="D74" s="19"/>
      <c r="E74" s="15"/>
      <c r="F74" s="12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pans="1:18" x14ac:dyDescent="0.3">
      <c r="A75" s="17"/>
      <c r="B75" s="18"/>
      <c r="C75" s="18" t="s">
        <v>68</v>
      </c>
      <c r="D75" s="19"/>
      <c r="E75" s="20"/>
      <c r="F75" s="12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1:18" x14ac:dyDescent="0.3">
      <c r="A76" s="17"/>
      <c r="B76" s="18"/>
      <c r="C76" s="18" t="s">
        <v>73</v>
      </c>
      <c r="D76" s="19"/>
      <c r="E76" s="18"/>
      <c r="F76" s="17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pans="1:18" x14ac:dyDescent="0.3">
      <c r="A77" s="17"/>
      <c r="B77" s="18"/>
      <c r="C77" s="18" t="s">
        <v>84</v>
      </c>
      <c r="D77" s="19"/>
      <c r="E77" s="18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pans="1:18" x14ac:dyDescent="0.3">
      <c r="A78" s="17"/>
      <c r="B78" s="18"/>
      <c r="C78" s="18"/>
      <c r="D78" s="19"/>
      <c r="E78" s="18"/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pans="1:18" x14ac:dyDescent="0.3">
      <c r="A79" s="17"/>
      <c r="B79" s="18"/>
      <c r="C79" s="18"/>
      <c r="D79" s="19"/>
      <c r="E79" s="18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spans="1:18" x14ac:dyDescent="0.3">
      <c r="A80" s="17"/>
      <c r="B80" s="18"/>
      <c r="C80" s="18"/>
      <c r="D80" s="19"/>
      <c r="E80" s="18"/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spans="1:18" x14ac:dyDescent="0.3">
      <c r="A81" s="17"/>
      <c r="B81" s="18"/>
      <c r="C81" s="18"/>
      <c r="D81" s="19"/>
      <c r="E81" s="18"/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spans="1:18" x14ac:dyDescent="0.3">
      <c r="A82" s="40"/>
      <c r="B82" s="41"/>
      <c r="C82" s="41"/>
      <c r="D82" s="42"/>
      <c r="E82" s="41"/>
      <c r="F82" s="40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4" spans="1:18" x14ac:dyDescent="0.3">
      <c r="A84" s="27"/>
      <c r="B84" s="21"/>
      <c r="C84" s="21"/>
      <c r="D84" s="28"/>
      <c r="E84" s="21"/>
      <c r="F84" s="27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1:18" x14ac:dyDescent="0.3">
      <c r="A85" s="27"/>
      <c r="B85" s="21"/>
      <c r="C85" s="21"/>
      <c r="D85" s="28"/>
      <c r="E85" s="21"/>
      <c r="F85" s="27"/>
      <c r="G85" s="21"/>
      <c r="H85" s="21"/>
      <c r="I85" s="21"/>
      <c r="J85" s="21"/>
      <c r="K85" s="21"/>
      <c r="L85" s="21"/>
      <c r="M85" s="21"/>
      <c r="N85" s="21"/>
      <c r="P85" s="21"/>
      <c r="Q85" s="21"/>
      <c r="R85" s="21"/>
    </row>
    <row r="86" spans="1:18" x14ac:dyDescent="0.3">
      <c r="A86" s="27"/>
      <c r="B86" s="21"/>
      <c r="C86" s="21"/>
      <c r="D86" s="28"/>
      <c r="E86" s="21"/>
      <c r="F86" s="27"/>
      <c r="G86" s="21"/>
      <c r="H86" s="21"/>
      <c r="I86" s="21"/>
      <c r="J86" s="21"/>
      <c r="K86" s="21"/>
      <c r="L86" s="21"/>
      <c r="M86" s="21"/>
      <c r="N86" s="21"/>
      <c r="O86" s="39" t="s">
        <v>96</v>
      </c>
      <c r="P86" s="39">
        <v>31</v>
      </c>
      <c r="Q86" s="21"/>
      <c r="R86" s="21"/>
    </row>
    <row r="87" spans="1:18" x14ac:dyDescent="0.3">
      <c r="A87" s="27"/>
      <c r="B87" s="21"/>
      <c r="C87" s="21"/>
      <c r="D87" s="28"/>
      <c r="E87" s="21"/>
      <c r="F87" s="27"/>
      <c r="G87" s="21"/>
      <c r="H87" s="21"/>
      <c r="I87" s="21"/>
      <c r="J87" s="21"/>
      <c r="K87" s="21"/>
      <c r="L87" s="21"/>
      <c r="M87" s="21"/>
      <c r="N87" s="21"/>
      <c r="O87" s="39"/>
      <c r="P87" s="21"/>
      <c r="Q87" s="21"/>
      <c r="R87" s="21"/>
    </row>
    <row r="88" spans="1:18" x14ac:dyDescent="0.3">
      <c r="A88" s="27"/>
      <c r="B88" s="21"/>
      <c r="C88" s="21"/>
      <c r="D88" s="28"/>
      <c r="E88" s="21"/>
      <c r="F88" s="27"/>
      <c r="G88" s="21"/>
      <c r="H88" s="21"/>
      <c r="I88" s="21"/>
      <c r="J88" s="21"/>
      <c r="K88" s="21"/>
      <c r="L88" s="21"/>
      <c r="M88" s="21"/>
      <c r="N88" s="21"/>
      <c r="O88" s="39"/>
      <c r="P88" s="21"/>
      <c r="Q88" s="21"/>
      <c r="R88" s="21"/>
    </row>
    <row r="89" spans="1:18" x14ac:dyDescent="0.3">
      <c r="A89" s="27"/>
      <c r="B89" s="21"/>
      <c r="C89" s="21"/>
      <c r="D89" s="28"/>
      <c r="E89" s="21"/>
      <c r="F89" s="27"/>
      <c r="G89" s="21"/>
      <c r="H89" s="21"/>
      <c r="I89" s="21"/>
      <c r="J89" s="21"/>
      <c r="K89" s="21"/>
      <c r="L89" s="21"/>
      <c r="M89" s="21"/>
      <c r="N89" s="21"/>
      <c r="Q89" s="21"/>
      <c r="R89" s="21"/>
    </row>
    <row r="90" spans="1:18" x14ac:dyDescent="0.3">
      <c r="A90" s="27"/>
      <c r="B90" s="21"/>
      <c r="C90" s="21"/>
      <c r="D90" s="28"/>
      <c r="E90" s="21"/>
      <c r="F90" s="27"/>
      <c r="G90" s="21"/>
      <c r="H90" s="21"/>
      <c r="I90" s="21"/>
      <c r="J90" s="21"/>
      <c r="K90" s="21"/>
      <c r="L90" s="21"/>
      <c r="M90" s="21"/>
      <c r="N90" s="21"/>
      <c r="O90" s="39"/>
      <c r="P90" s="21"/>
      <c r="Q90" s="21"/>
      <c r="R90" s="21"/>
    </row>
    <row r="91" spans="1:18" x14ac:dyDescent="0.3">
      <c r="A91" s="33" t="s">
        <v>88</v>
      </c>
      <c r="B91" s="21"/>
    </row>
    <row r="92" spans="1:18" x14ac:dyDescent="0.3">
      <c r="A92" s="1" t="s">
        <v>87</v>
      </c>
      <c r="B92" s="2"/>
    </row>
    <row r="93" spans="1:18" x14ac:dyDescent="0.3">
      <c r="A93" s="1"/>
      <c r="B93" s="2" t="s">
        <v>82</v>
      </c>
    </row>
    <row r="94" spans="1:18" x14ac:dyDescent="0.3">
      <c r="A94" s="46" t="s">
        <v>4</v>
      </c>
      <c r="B94" s="46" t="s">
        <v>21</v>
      </c>
      <c r="C94" s="6" t="s">
        <v>22</v>
      </c>
      <c r="D94" s="48" t="s">
        <v>0</v>
      </c>
      <c r="E94" s="6" t="s">
        <v>1</v>
      </c>
      <c r="F94" s="6" t="s">
        <v>2</v>
      </c>
      <c r="G94" s="50" t="s">
        <v>3</v>
      </c>
      <c r="H94" s="51"/>
      <c r="I94" s="52"/>
      <c r="J94" s="50" t="s">
        <v>20</v>
      </c>
      <c r="K94" s="51"/>
      <c r="L94" s="51"/>
      <c r="M94" s="51"/>
      <c r="N94" s="51"/>
      <c r="O94" s="51"/>
      <c r="P94" s="51"/>
      <c r="Q94" s="51"/>
      <c r="R94" s="52"/>
    </row>
    <row r="95" spans="1:18" x14ac:dyDescent="0.3">
      <c r="A95" s="47"/>
      <c r="B95" s="47"/>
      <c r="C95" s="7" t="s">
        <v>23</v>
      </c>
      <c r="D95" s="49"/>
      <c r="E95" s="7" t="s">
        <v>5</v>
      </c>
      <c r="F95" s="7" t="s">
        <v>5</v>
      </c>
      <c r="G95" s="7" t="s">
        <v>6</v>
      </c>
      <c r="H95" s="7" t="s">
        <v>7</v>
      </c>
      <c r="I95" s="7" t="s">
        <v>8</v>
      </c>
      <c r="J95" s="7" t="s">
        <v>9</v>
      </c>
      <c r="K95" s="7" t="s">
        <v>10</v>
      </c>
      <c r="L95" s="7" t="s">
        <v>11</v>
      </c>
      <c r="M95" s="7" t="s">
        <v>12</v>
      </c>
      <c r="N95" s="7" t="s">
        <v>13</v>
      </c>
      <c r="O95" s="7" t="s">
        <v>14</v>
      </c>
      <c r="P95" s="7" t="s">
        <v>15</v>
      </c>
      <c r="Q95" s="7" t="s">
        <v>16</v>
      </c>
      <c r="R95" s="7" t="s">
        <v>17</v>
      </c>
    </row>
    <row r="96" spans="1:18" x14ac:dyDescent="0.3">
      <c r="A96" s="17">
        <v>4</v>
      </c>
      <c r="B96" s="18" t="s">
        <v>107</v>
      </c>
      <c r="C96" s="30" t="s">
        <v>67</v>
      </c>
      <c r="D96" s="19">
        <v>10000</v>
      </c>
      <c r="E96" s="15" t="s">
        <v>35</v>
      </c>
      <c r="F96" s="12" t="s">
        <v>36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x14ac:dyDescent="0.3">
      <c r="A97" s="17"/>
      <c r="B97" s="18" t="s">
        <v>108</v>
      </c>
      <c r="C97" s="18" t="s">
        <v>68</v>
      </c>
      <c r="D97" s="19"/>
      <c r="E97" s="20"/>
      <c r="F97" s="12" t="s">
        <v>37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x14ac:dyDescent="0.3">
      <c r="A98" s="17"/>
      <c r="B98" s="18" t="s">
        <v>109</v>
      </c>
      <c r="C98" s="18" t="s">
        <v>73</v>
      </c>
      <c r="D98" s="19"/>
      <c r="E98" s="18"/>
      <c r="F98" s="17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x14ac:dyDescent="0.3">
      <c r="A99" s="17"/>
      <c r="B99" s="18" t="s">
        <v>110</v>
      </c>
      <c r="C99" s="18" t="s">
        <v>112</v>
      </c>
      <c r="D99" s="19"/>
      <c r="E99" s="18"/>
      <c r="F99" s="17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x14ac:dyDescent="0.3">
      <c r="A100" s="17"/>
      <c r="B100" s="18"/>
      <c r="C100" s="18"/>
      <c r="D100" s="19"/>
      <c r="E100" s="18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pans="1:18" x14ac:dyDescent="0.3">
      <c r="A101" s="17"/>
      <c r="B101" s="18"/>
      <c r="C101" s="18"/>
      <c r="D101" s="19"/>
      <c r="E101" s="18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spans="1:18" x14ac:dyDescent="0.3">
      <c r="A102" s="17"/>
      <c r="B102" s="18"/>
      <c r="C102" s="18"/>
      <c r="D102" s="19"/>
      <c r="E102" s="18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1:18" x14ac:dyDescent="0.3">
      <c r="A103" s="17"/>
      <c r="B103" s="18"/>
      <c r="C103" s="18"/>
      <c r="D103" s="19"/>
      <c r="E103" s="18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</row>
    <row r="104" spans="1:18" x14ac:dyDescent="0.3">
      <c r="A104" s="17"/>
      <c r="B104" s="18"/>
      <c r="C104" s="30"/>
      <c r="D104" s="19"/>
      <c r="E104" s="15"/>
      <c r="F104" s="12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</row>
    <row r="105" spans="1:18" x14ac:dyDescent="0.3">
      <c r="A105" s="17"/>
      <c r="B105" s="18"/>
      <c r="C105" s="18"/>
      <c r="D105" s="19"/>
      <c r="E105" s="20"/>
      <c r="F105" s="12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</row>
    <row r="106" spans="1:18" x14ac:dyDescent="0.3">
      <c r="A106" s="17"/>
      <c r="B106" s="18"/>
      <c r="C106" s="18"/>
      <c r="D106" s="19"/>
      <c r="E106" s="18"/>
      <c r="F106" s="17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</row>
    <row r="107" spans="1:18" x14ac:dyDescent="0.3">
      <c r="A107" s="17"/>
      <c r="B107" s="18"/>
      <c r="C107" s="18"/>
      <c r="D107" s="19"/>
      <c r="E107" s="18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spans="1:18" x14ac:dyDescent="0.3">
      <c r="A108" s="17"/>
      <c r="B108" s="18"/>
      <c r="C108" s="18"/>
      <c r="D108" s="19"/>
      <c r="E108" s="18"/>
      <c r="F108" s="17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</row>
    <row r="109" spans="1:18" x14ac:dyDescent="0.3">
      <c r="A109" s="17"/>
      <c r="B109" s="18"/>
      <c r="C109" s="18"/>
      <c r="D109" s="19"/>
      <c r="E109" s="18"/>
      <c r="F109" s="17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</row>
    <row r="110" spans="1:18" x14ac:dyDescent="0.3">
      <c r="A110" s="17"/>
      <c r="B110" s="18"/>
      <c r="C110" s="18"/>
      <c r="D110" s="19"/>
      <c r="E110" s="18"/>
      <c r="F110" s="17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</row>
    <row r="111" spans="1:18" x14ac:dyDescent="0.3">
      <c r="A111" s="17"/>
      <c r="B111" s="18"/>
      <c r="C111" s="18"/>
      <c r="D111" s="19"/>
      <c r="E111" s="18"/>
      <c r="F111" s="17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</row>
    <row r="112" spans="1:18" x14ac:dyDescent="0.3">
      <c r="A112" s="17"/>
      <c r="B112" s="18"/>
      <c r="C112" s="18"/>
      <c r="D112" s="19"/>
      <c r="E112" s="18"/>
      <c r="F112" s="17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</row>
    <row r="113" spans="1:18" x14ac:dyDescent="0.3">
      <c r="A113" s="22" t="s">
        <v>28</v>
      </c>
      <c r="B113" s="23" t="s">
        <v>111</v>
      </c>
      <c r="C113" s="24"/>
      <c r="D113" s="43">
        <f>+D96+D66+D36+D8</f>
        <v>82000</v>
      </c>
      <c r="E113" s="24"/>
      <c r="F113" s="26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5" spans="1:18" x14ac:dyDescent="0.3">
      <c r="A115" s="27"/>
      <c r="B115" s="21"/>
      <c r="C115" s="21"/>
      <c r="D115" s="28"/>
      <c r="E115" s="21"/>
      <c r="F115" s="2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spans="1:18" x14ac:dyDescent="0.3">
      <c r="A116" s="27"/>
      <c r="B116" s="21"/>
      <c r="C116" s="21"/>
      <c r="D116" s="28"/>
      <c r="E116" s="21"/>
      <c r="F116" s="27"/>
      <c r="G116" s="21"/>
      <c r="H116" s="21"/>
      <c r="I116" s="21"/>
      <c r="J116" s="21"/>
      <c r="K116" s="21"/>
      <c r="L116" s="21"/>
      <c r="M116" s="21"/>
      <c r="N116" s="21"/>
      <c r="O116" s="39" t="s">
        <v>96</v>
      </c>
      <c r="P116" s="39">
        <v>32</v>
      </c>
      <c r="Q116" s="21"/>
      <c r="R116" s="21"/>
    </row>
    <row r="117" spans="1:18" x14ac:dyDescent="0.3">
      <c r="A117" s="27"/>
      <c r="B117" s="21"/>
      <c r="C117" s="21"/>
      <c r="D117" s="28"/>
      <c r="E117" s="21"/>
      <c r="F117" s="27"/>
      <c r="G117" s="21"/>
      <c r="H117" s="21"/>
      <c r="I117" s="21"/>
      <c r="J117" s="21"/>
      <c r="K117" s="21"/>
      <c r="L117" s="21"/>
      <c r="M117" s="21"/>
      <c r="N117" s="21"/>
      <c r="O117" s="39"/>
      <c r="P117" s="21"/>
      <c r="Q117" s="21"/>
      <c r="R117" s="21"/>
    </row>
    <row r="118" spans="1:18" x14ac:dyDescent="0.3">
      <c r="A118" s="27"/>
      <c r="B118" s="21"/>
      <c r="C118" s="21"/>
      <c r="D118" s="28"/>
      <c r="E118" s="21"/>
      <c r="F118" s="27"/>
      <c r="G118" s="21"/>
      <c r="H118" s="21"/>
      <c r="I118" s="21"/>
      <c r="J118" s="21"/>
      <c r="K118" s="21"/>
      <c r="L118" s="21"/>
      <c r="M118" s="21"/>
      <c r="N118" s="21"/>
      <c r="O118" s="39"/>
      <c r="P118" s="21"/>
      <c r="Q118" s="21"/>
      <c r="R118" s="21"/>
    </row>
    <row r="119" spans="1:18" x14ac:dyDescent="0.3">
      <c r="A119" s="27"/>
      <c r="B119" s="21"/>
      <c r="C119" s="21"/>
      <c r="D119" s="28"/>
      <c r="E119" s="21"/>
      <c r="F119" s="27"/>
      <c r="G119" s="21"/>
      <c r="H119" s="21"/>
      <c r="I119" s="21"/>
      <c r="J119" s="21"/>
      <c r="K119" s="21"/>
      <c r="L119" s="21"/>
      <c r="M119" s="21"/>
      <c r="N119" s="21"/>
      <c r="O119" s="39"/>
      <c r="P119" s="21"/>
      <c r="Q119" s="21"/>
      <c r="R119" s="21"/>
    </row>
    <row r="120" spans="1:18" x14ac:dyDescent="0.3">
      <c r="A120" s="27"/>
      <c r="B120" s="21"/>
      <c r="C120" s="21"/>
      <c r="D120" s="28"/>
      <c r="E120" s="21"/>
      <c r="F120" s="27"/>
      <c r="G120" s="21"/>
      <c r="H120" s="21"/>
      <c r="I120" s="21"/>
      <c r="J120" s="21"/>
      <c r="K120" s="21"/>
      <c r="L120" s="21"/>
      <c r="M120" s="21"/>
      <c r="N120" s="21"/>
      <c r="O120" s="39"/>
      <c r="P120" s="21"/>
      <c r="Q120" s="21"/>
      <c r="R120" s="21"/>
    </row>
    <row r="121" spans="1:18" x14ac:dyDescent="0.3">
      <c r="A121" s="27"/>
      <c r="B121" s="21"/>
      <c r="C121" s="21"/>
      <c r="D121" s="28"/>
      <c r="E121" s="21"/>
      <c r="F121" s="27"/>
      <c r="G121" s="21"/>
      <c r="H121" s="21"/>
      <c r="I121" s="21"/>
      <c r="J121" s="21"/>
      <c r="K121" s="21"/>
      <c r="L121" s="21"/>
      <c r="M121" s="21"/>
      <c r="N121" s="21"/>
      <c r="O121" s="39"/>
      <c r="P121" s="21"/>
      <c r="Q121" s="21"/>
      <c r="R121" s="21"/>
    </row>
    <row r="122" spans="1:18" x14ac:dyDescent="0.3">
      <c r="A122" s="27"/>
      <c r="B122" s="21"/>
      <c r="C122" s="21"/>
      <c r="D122" s="28"/>
      <c r="E122" s="21"/>
      <c r="F122" s="27"/>
      <c r="G122" s="21"/>
      <c r="H122" s="21"/>
      <c r="I122" s="21"/>
      <c r="J122" s="21"/>
      <c r="K122" s="21"/>
      <c r="L122" s="21"/>
      <c r="M122" s="21"/>
      <c r="N122" s="21"/>
      <c r="O122" s="39"/>
      <c r="P122" s="21"/>
      <c r="Q122" s="21"/>
      <c r="R122" s="21"/>
    </row>
    <row r="123" spans="1:18" x14ac:dyDescent="0.3">
      <c r="A123" s="27"/>
      <c r="B123" s="21"/>
      <c r="C123" s="21"/>
      <c r="D123" s="28"/>
      <c r="E123" s="21"/>
      <c r="F123" s="27"/>
      <c r="G123" s="21"/>
      <c r="H123" s="21"/>
      <c r="I123" s="21"/>
      <c r="J123" s="21"/>
      <c r="K123" s="21"/>
      <c r="L123" s="21"/>
      <c r="M123" s="21"/>
      <c r="N123" s="21"/>
      <c r="O123" s="39"/>
      <c r="P123" s="21"/>
      <c r="Q123" s="21"/>
      <c r="R123" s="21"/>
    </row>
    <row r="124" spans="1:18" x14ac:dyDescent="0.3">
      <c r="A124" s="27"/>
      <c r="B124" s="21"/>
      <c r="C124" s="21"/>
      <c r="D124" s="28"/>
      <c r="E124" s="21"/>
      <c r="F124" s="27"/>
      <c r="G124" s="21"/>
      <c r="H124" s="21"/>
      <c r="I124" s="21"/>
      <c r="J124" s="21"/>
      <c r="K124" s="21"/>
      <c r="L124" s="21"/>
      <c r="M124" s="21"/>
      <c r="N124" s="21"/>
      <c r="O124" s="39"/>
      <c r="P124" s="21"/>
      <c r="Q124" s="21"/>
      <c r="R124" s="21"/>
    </row>
    <row r="125" spans="1:18" x14ac:dyDescent="0.3">
      <c r="A125" s="27"/>
      <c r="B125" s="21"/>
      <c r="C125" s="21"/>
      <c r="D125" s="28"/>
      <c r="E125" s="21"/>
      <c r="F125" s="27"/>
      <c r="G125" s="21"/>
      <c r="H125" s="21"/>
      <c r="I125" s="21"/>
      <c r="J125" s="21"/>
      <c r="K125" s="21"/>
      <c r="L125" s="21"/>
      <c r="M125" s="21"/>
      <c r="N125" s="21"/>
      <c r="O125" s="39"/>
      <c r="P125" s="21"/>
      <c r="Q125" s="21"/>
      <c r="R125" s="21"/>
    </row>
    <row r="126" spans="1:18" x14ac:dyDescent="0.3">
      <c r="A126" s="27"/>
      <c r="B126" s="21"/>
      <c r="C126" s="21"/>
      <c r="D126" s="28"/>
      <c r="E126" s="21"/>
      <c r="F126" s="27"/>
      <c r="G126" s="21"/>
      <c r="H126" s="21"/>
      <c r="I126" s="21"/>
      <c r="J126" s="21"/>
      <c r="K126" s="21"/>
      <c r="L126" s="21"/>
      <c r="M126" s="21"/>
      <c r="N126" s="21"/>
      <c r="O126" s="39"/>
      <c r="P126" s="21"/>
      <c r="Q126" s="21"/>
      <c r="R126" s="21"/>
    </row>
    <row r="127" spans="1:18" x14ac:dyDescent="0.3">
      <c r="A127" s="27"/>
      <c r="B127" s="21"/>
      <c r="C127" s="21"/>
      <c r="D127" s="28"/>
      <c r="E127" s="21"/>
      <c r="F127" s="27"/>
      <c r="G127" s="21"/>
      <c r="H127" s="21"/>
      <c r="I127" s="21"/>
      <c r="J127" s="21"/>
      <c r="K127" s="21"/>
      <c r="L127" s="21"/>
      <c r="M127" s="21"/>
      <c r="N127" s="21"/>
      <c r="O127" s="39"/>
      <c r="P127" s="21"/>
      <c r="Q127" s="21"/>
      <c r="R127" s="21"/>
    </row>
    <row r="128" spans="1:18" x14ac:dyDescent="0.3">
      <c r="A128" s="27"/>
      <c r="B128" s="21"/>
      <c r="C128" s="21"/>
      <c r="D128" s="28"/>
      <c r="E128" s="21"/>
      <c r="F128" s="27"/>
      <c r="G128" s="21"/>
      <c r="H128" s="21"/>
      <c r="I128" s="21"/>
      <c r="J128" s="21"/>
      <c r="K128" s="21"/>
      <c r="L128" s="21"/>
      <c r="M128" s="21"/>
      <c r="N128" s="21"/>
      <c r="O128" s="39"/>
      <c r="P128" s="21"/>
      <c r="Q128" s="21"/>
      <c r="R128" s="21"/>
    </row>
    <row r="129" spans="1:18" x14ac:dyDescent="0.3">
      <c r="A129" s="27"/>
      <c r="B129" s="21"/>
      <c r="C129" s="21"/>
      <c r="D129" s="28"/>
      <c r="E129" s="21"/>
      <c r="F129" s="27"/>
      <c r="G129" s="21"/>
      <c r="H129" s="21"/>
      <c r="I129" s="21"/>
      <c r="J129" s="21"/>
      <c r="K129" s="21"/>
      <c r="L129" s="21"/>
      <c r="M129" s="21"/>
      <c r="N129" s="21"/>
      <c r="O129" s="39"/>
      <c r="P129" s="21"/>
      <c r="Q129" s="21"/>
      <c r="R129" s="21"/>
    </row>
    <row r="130" spans="1:18" x14ac:dyDescent="0.3">
      <c r="A130" s="27"/>
      <c r="B130" s="21"/>
      <c r="C130" s="21"/>
      <c r="D130" s="28"/>
      <c r="E130" s="21"/>
      <c r="F130" s="27"/>
      <c r="G130" s="21"/>
      <c r="H130" s="21"/>
      <c r="I130" s="21"/>
      <c r="J130" s="21"/>
      <c r="K130" s="21"/>
      <c r="L130" s="21"/>
      <c r="M130" s="21"/>
      <c r="N130" s="21"/>
      <c r="O130" s="39"/>
      <c r="P130" s="21"/>
      <c r="Q130" s="21"/>
      <c r="R130" s="21"/>
    </row>
    <row r="131" spans="1:18" x14ac:dyDescent="0.3">
      <c r="A131" s="27"/>
      <c r="B131" s="21"/>
      <c r="C131" s="21"/>
      <c r="D131" s="28"/>
      <c r="E131" s="21"/>
      <c r="F131" s="27"/>
      <c r="G131" s="21"/>
      <c r="H131" s="21"/>
      <c r="I131" s="21"/>
      <c r="J131" s="21"/>
      <c r="K131" s="21"/>
      <c r="L131" s="21"/>
      <c r="M131" s="21"/>
      <c r="N131" s="21"/>
      <c r="O131" s="39"/>
      <c r="P131" s="21"/>
      <c r="Q131" s="21"/>
      <c r="R131" s="21"/>
    </row>
    <row r="132" spans="1:18" x14ac:dyDescent="0.3">
      <c r="A132" s="27"/>
      <c r="B132" s="21"/>
      <c r="C132" s="21"/>
      <c r="D132" s="28"/>
      <c r="E132" s="21"/>
      <c r="F132" s="27"/>
      <c r="G132" s="21"/>
      <c r="H132" s="21"/>
      <c r="I132" s="21"/>
      <c r="J132" s="21"/>
      <c r="K132" s="21"/>
      <c r="L132" s="21"/>
      <c r="M132" s="21"/>
      <c r="N132" s="21"/>
      <c r="O132" s="39"/>
      <c r="P132" s="21"/>
      <c r="Q132" s="21"/>
      <c r="R132" s="21"/>
    </row>
    <row r="133" spans="1:18" x14ac:dyDescent="0.3">
      <c r="A133" s="27"/>
      <c r="B133" s="21"/>
      <c r="C133" s="21"/>
      <c r="D133" s="28"/>
      <c r="E133" s="21"/>
      <c r="F133" s="27"/>
      <c r="G133" s="21"/>
      <c r="H133" s="21"/>
      <c r="I133" s="21"/>
      <c r="J133" s="21"/>
      <c r="K133" s="21"/>
      <c r="L133" s="21"/>
      <c r="M133" s="21"/>
      <c r="N133" s="21"/>
      <c r="O133" s="39"/>
      <c r="P133" s="21"/>
      <c r="Q133" s="21"/>
      <c r="R133" s="21"/>
    </row>
    <row r="134" spans="1:18" x14ac:dyDescent="0.3">
      <c r="A134" s="27"/>
      <c r="B134" s="21"/>
      <c r="C134" s="21"/>
      <c r="D134" s="28"/>
      <c r="E134" s="21"/>
      <c r="F134" s="27"/>
      <c r="G134" s="21"/>
      <c r="H134" s="21"/>
      <c r="I134" s="21"/>
      <c r="J134" s="21"/>
      <c r="K134" s="21"/>
      <c r="L134" s="21"/>
      <c r="M134" s="21"/>
      <c r="N134" s="21"/>
      <c r="O134" s="39"/>
      <c r="P134" s="21"/>
      <c r="Q134" s="21"/>
      <c r="R134" s="21"/>
    </row>
    <row r="135" spans="1:18" x14ac:dyDescent="0.3">
      <c r="A135" s="27"/>
      <c r="B135" s="21"/>
      <c r="C135" s="21"/>
      <c r="D135" s="28"/>
      <c r="E135" s="21"/>
      <c r="F135" s="27"/>
      <c r="G135" s="21"/>
      <c r="H135" s="21"/>
      <c r="I135" s="21"/>
      <c r="J135" s="21"/>
      <c r="K135" s="21"/>
      <c r="L135" s="21"/>
      <c r="M135" s="21"/>
      <c r="N135" s="21"/>
      <c r="O135" s="39"/>
      <c r="P135" s="21"/>
      <c r="Q135" s="21"/>
      <c r="R135" s="21"/>
    </row>
    <row r="136" spans="1:18" x14ac:dyDescent="0.3">
      <c r="A136" s="27"/>
      <c r="B136" s="21"/>
      <c r="C136" s="21"/>
      <c r="D136" s="28"/>
      <c r="E136" s="21"/>
      <c r="F136" s="27"/>
      <c r="G136" s="21"/>
      <c r="H136" s="21"/>
      <c r="I136" s="21"/>
      <c r="J136" s="21"/>
      <c r="K136" s="21"/>
      <c r="L136" s="21"/>
      <c r="M136" s="21"/>
      <c r="N136" s="21"/>
      <c r="O136" s="39"/>
      <c r="P136" s="21"/>
      <c r="Q136" s="21"/>
      <c r="R136" s="21"/>
    </row>
    <row r="137" spans="1:18" x14ac:dyDescent="0.3">
      <c r="A137" s="27"/>
      <c r="B137" s="21"/>
      <c r="C137" s="21"/>
      <c r="D137" s="28"/>
      <c r="E137" s="21"/>
      <c r="F137" s="27"/>
      <c r="G137" s="21"/>
      <c r="H137" s="21"/>
      <c r="I137" s="21"/>
      <c r="J137" s="21"/>
      <c r="K137" s="21"/>
      <c r="L137" s="21"/>
      <c r="M137" s="21"/>
      <c r="N137" s="21"/>
      <c r="O137" s="39"/>
      <c r="P137" s="21"/>
      <c r="Q137" s="21"/>
      <c r="R137" s="21"/>
    </row>
    <row r="138" spans="1:18" x14ac:dyDescent="0.3">
      <c r="A138" s="27"/>
      <c r="B138" s="21"/>
      <c r="C138" s="21"/>
      <c r="D138" s="28"/>
      <c r="E138" s="21"/>
      <c r="F138" s="27"/>
      <c r="G138" s="21"/>
      <c r="H138" s="21"/>
      <c r="I138" s="21"/>
      <c r="J138" s="21"/>
      <c r="K138" s="21"/>
      <c r="L138" s="21"/>
      <c r="M138" s="21"/>
      <c r="N138" s="21"/>
      <c r="O138" s="39"/>
      <c r="P138" s="21"/>
      <c r="Q138" s="21"/>
      <c r="R138" s="21"/>
    </row>
    <row r="139" spans="1:18" x14ac:dyDescent="0.3">
      <c r="A139" s="27"/>
      <c r="B139" s="21"/>
      <c r="C139" s="21"/>
      <c r="D139" s="28"/>
      <c r="E139" s="21"/>
      <c r="F139" s="27"/>
      <c r="G139" s="21"/>
      <c r="H139" s="21"/>
      <c r="I139" s="21"/>
      <c r="J139" s="21"/>
      <c r="K139" s="21"/>
      <c r="L139" s="21"/>
      <c r="M139" s="21"/>
      <c r="N139" s="21"/>
      <c r="O139" s="39"/>
      <c r="P139" s="21"/>
      <c r="Q139" s="21"/>
      <c r="R139" s="21"/>
    </row>
    <row r="140" spans="1:18" x14ac:dyDescent="0.3">
      <c r="A140" s="27"/>
      <c r="B140" s="21"/>
      <c r="C140" s="21"/>
      <c r="D140" s="28"/>
      <c r="E140" s="21"/>
      <c r="F140" s="27"/>
      <c r="G140" s="21"/>
      <c r="H140" s="21"/>
      <c r="I140" s="21"/>
      <c r="J140" s="21"/>
      <c r="K140" s="21"/>
      <c r="L140" s="21"/>
      <c r="M140" s="21"/>
      <c r="N140" s="21"/>
      <c r="O140" s="39"/>
      <c r="P140" s="21"/>
      <c r="Q140" s="21"/>
      <c r="R140" s="21"/>
    </row>
    <row r="141" spans="1:18" x14ac:dyDescent="0.3">
      <c r="A141" s="27"/>
      <c r="B141" s="21"/>
      <c r="C141" s="21"/>
      <c r="D141" s="28"/>
      <c r="E141" s="21"/>
      <c r="F141" s="27"/>
      <c r="G141" s="21"/>
      <c r="H141" s="21"/>
      <c r="I141" s="21"/>
      <c r="J141" s="21"/>
      <c r="K141" s="21"/>
      <c r="L141" s="21"/>
      <c r="M141" s="21"/>
      <c r="N141" s="21"/>
      <c r="O141" s="39"/>
      <c r="P141" s="21"/>
      <c r="Q141" s="21"/>
      <c r="R141" s="21"/>
    </row>
    <row r="142" spans="1:18" x14ac:dyDescent="0.3">
      <c r="A142" s="27"/>
      <c r="B142" s="21"/>
      <c r="C142" s="21"/>
      <c r="D142" s="28"/>
      <c r="E142" s="21"/>
      <c r="F142" s="27"/>
      <c r="G142" s="21"/>
      <c r="H142" s="21"/>
      <c r="I142" s="21"/>
      <c r="J142" s="21"/>
      <c r="K142" s="21"/>
      <c r="L142" s="21"/>
      <c r="M142" s="21"/>
      <c r="N142" s="21"/>
      <c r="O142" s="39"/>
      <c r="P142" s="21"/>
      <c r="Q142" s="21"/>
      <c r="R142" s="21"/>
    </row>
    <row r="143" spans="1:18" x14ac:dyDescent="0.3">
      <c r="A143" s="27"/>
      <c r="B143" s="21"/>
      <c r="C143" s="21"/>
      <c r="D143" s="28"/>
      <c r="E143" s="21"/>
      <c r="F143" s="27"/>
      <c r="G143" s="21"/>
      <c r="H143" s="21"/>
      <c r="I143" s="21"/>
      <c r="J143" s="21"/>
      <c r="K143" s="21"/>
      <c r="L143" s="21"/>
      <c r="M143" s="21"/>
      <c r="N143" s="21"/>
      <c r="O143" s="39"/>
      <c r="P143" s="21"/>
      <c r="Q143" s="21"/>
      <c r="R143" s="21"/>
    </row>
    <row r="144" spans="1:18" x14ac:dyDescent="0.3">
      <c r="A144" s="27"/>
      <c r="B144" s="21"/>
      <c r="C144" s="21"/>
      <c r="D144" s="28"/>
      <c r="E144" s="21"/>
      <c r="F144" s="27"/>
      <c r="G144" s="21"/>
      <c r="H144" s="21"/>
      <c r="I144" s="21"/>
      <c r="J144" s="21"/>
      <c r="K144" s="21"/>
      <c r="L144" s="21"/>
      <c r="M144" s="21"/>
      <c r="N144" s="21"/>
      <c r="O144" s="39"/>
      <c r="P144" s="21"/>
      <c r="Q144" s="21"/>
      <c r="R144" s="21"/>
    </row>
    <row r="145" spans="1:18" x14ac:dyDescent="0.3">
      <c r="A145" s="27"/>
      <c r="B145" s="21"/>
      <c r="C145" s="21"/>
      <c r="D145" s="28"/>
      <c r="E145" s="21"/>
      <c r="F145" s="27"/>
      <c r="G145" s="21"/>
      <c r="H145" s="21"/>
      <c r="I145" s="21"/>
      <c r="J145" s="21"/>
      <c r="K145" s="21"/>
      <c r="L145" s="21"/>
      <c r="M145" s="21"/>
      <c r="N145" s="21"/>
      <c r="O145" s="39"/>
      <c r="P145" s="21"/>
      <c r="Q145" s="21"/>
      <c r="R145" s="21"/>
    </row>
    <row r="146" spans="1:18" x14ac:dyDescent="0.3">
      <c r="A146" s="27"/>
      <c r="B146" s="21"/>
      <c r="C146" s="21"/>
      <c r="D146" s="28"/>
      <c r="E146" s="21"/>
      <c r="F146" s="27"/>
      <c r="G146" s="21"/>
      <c r="H146" s="21"/>
      <c r="I146" s="21"/>
      <c r="J146" s="21"/>
      <c r="K146" s="21"/>
      <c r="L146" s="21"/>
      <c r="M146" s="21"/>
      <c r="N146" s="21"/>
      <c r="O146" s="39"/>
      <c r="P146" s="21"/>
      <c r="Q146" s="21"/>
      <c r="R146" s="21"/>
    </row>
    <row r="147" spans="1:18" x14ac:dyDescent="0.3">
      <c r="A147" s="27"/>
      <c r="B147" s="21"/>
      <c r="C147" s="21"/>
      <c r="D147" s="28"/>
      <c r="E147" s="21"/>
      <c r="F147" s="27"/>
      <c r="G147" s="21"/>
      <c r="H147" s="21"/>
      <c r="I147" s="21"/>
      <c r="J147" s="21"/>
      <c r="K147" s="21"/>
      <c r="L147" s="21"/>
      <c r="M147" s="21"/>
      <c r="N147" s="21"/>
      <c r="O147" s="39"/>
      <c r="P147" s="21"/>
      <c r="Q147" s="21"/>
      <c r="R147" s="21"/>
    </row>
    <row r="148" spans="1:18" x14ac:dyDescent="0.3">
      <c r="A148" s="27"/>
      <c r="B148" s="21"/>
      <c r="C148" s="21"/>
      <c r="D148" s="28"/>
      <c r="E148" s="21"/>
      <c r="F148" s="27"/>
      <c r="G148" s="21"/>
      <c r="H148" s="21"/>
      <c r="I148" s="21"/>
      <c r="J148" s="21"/>
      <c r="K148" s="21"/>
      <c r="L148" s="21"/>
      <c r="M148" s="21"/>
      <c r="N148" s="21"/>
      <c r="O148" s="39"/>
      <c r="P148" s="21"/>
      <c r="Q148" s="21"/>
      <c r="R148" s="21"/>
    </row>
    <row r="149" spans="1:18" x14ac:dyDescent="0.3">
      <c r="A149" s="27"/>
      <c r="B149" s="21"/>
      <c r="C149" s="21"/>
      <c r="D149" s="28"/>
      <c r="E149" s="21"/>
      <c r="F149" s="27"/>
      <c r="G149" s="21"/>
      <c r="H149" s="21"/>
      <c r="I149" s="21"/>
      <c r="J149" s="21"/>
      <c r="K149" s="21"/>
      <c r="L149" s="21"/>
      <c r="M149" s="21"/>
      <c r="N149" s="21"/>
      <c r="O149" s="39"/>
      <c r="P149" s="21"/>
      <c r="Q149" s="21"/>
      <c r="R149" s="21"/>
    </row>
    <row r="150" spans="1:18" x14ac:dyDescent="0.3">
      <c r="A150" s="27"/>
      <c r="B150" s="21"/>
      <c r="C150" s="21"/>
      <c r="D150" s="28"/>
      <c r="E150" s="21"/>
      <c r="F150" s="27"/>
      <c r="G150" s="21"/>
      <c r="H150" s="21"/>
      <c r="I150" s="21"/>
      <c r="J150" s="21"/>
      <c r="K150" s="21"/>
      <c r="L150" s="21"/>
      <c r="M150" s="21"/>
      <c r="N150" s="21"/>
      <c r="O150" s="39"/>
      <c r="P150" s="21"/>
      <c r="Q150" s="21"/>
      <c r="R150" s="21"/>
    </row>
    <row r="151" spans="1:18" x14ac:dyDescent="0.3">
      <c r="A151" s="27"/>
      <c r="B151" s="21"/>
      <c r="C151" s="21"/>
      <c r="D151" s="28"/>
      <c r="E151" s="21"/>
      <c r="F151" s="27"/>
      <c r="G151" s="21"/>
      <c r="H151" s="21"/>
      <c r="I151" s="21"/>
      <c r="J151" s="21"/>
      <c r="K151" s="21"/>
      <c r="L151" s="21"/>
      <c r="M151" s="21"/>
      <c r="N151" s="21"/>
      <c r="O151" s="39"/>
      <c r="P151" s="21"/>
      <c r="Q151" s="21"/>
      <c r="R151" s="21"/>
    </row>
    <row r="152" spans="1:18" x14ac:dyDescent="0.3">
      <c r="A152" s="27"/>
      <c r="B152" s="21"/>
      <c r="C152" s="21"/>
      <c r="D152" s="28"/>
      <c r="E152" s="21"/>
      <c r="F152" s="27"/>
      <c r="G152" s="21"/>
      <c r="H152" s="21"/>
      <c r="I152" s="21"/>
      <c r="J152" s="21"/>
      <c r="K152" s="21"/>
      <c r="L152" s="21"/>
      <c r="M152" s="21"/>
      <c r="N152" s="21"/>
      <c r="O152" s="39"/>
      <c r="P152" s="21"/>
      <c r="Q152" s="21"/>
      <c r="R152" s="21"/>
    </row>
    <row r="153" spans="1:18" x14ac:dyDescent="0.3">
      <c r="A153" s="27"/>
      <c r="B153" s="21"/>
      <c r="C153" s="21"/>
      <c r="D153" s="28"/>
      <c r="E153" s="21"/>
      <c r="F153" s="27"/>
      <c r="G153" s="21"/>
      <c r="H153" s="21"/>
      <c r="I153" s="21"/>
      <c r="J153" s="21"/>
      <c r="K153" s="21"/>
      <c r="L153" s="21"/>
      <c r="M153" s="21"/>
      <c r="N153" s="21"/>
      <c r="O153" s="39"/>
      <c r="P153" s="21"/>
      <c r="Q153" s="21"/>
      <c r="R153" s="21"/>
    </row>
    <row r="154" spans="1:18" x14ac:dyDescent="0.3">
      <c r="A154" s="27"/>
      <c r="B154" s="21"/>
      <c r="C154" s="21"/>
      <c r="D154" s="28"/>
      <c r="E154" s="21"/>
      <c r="F154" s="27"/>
      <c r="G154" s="21"/>
      <c r="H154" s="21"/>
      <c r="I154" s="21"/>
      <c r="J154" s="21"/>
      <c r="K154" s="21"/>
      <c r="L154" s="21"/>
      <c r="M154" s="21"/>
      <c r="N154" s="21"/>
      <c r="O154" s="39"/>
      <c r="P154" s="21"/>
      <c r="Q154" s="21"/>
      <c r="R154" s="21"/>
    </row>
    <row r="155" spans="1:18" x14ac:dyDescent="0.3">
      <c r="A155" s="27"/>
      <c r="B155" s="21"/>
      <c r="C155" s="21"/>
      <c r="D155" s="28"/>
      <c r="E155" s="21"/>
      <c r="F155" s="27"/>
      <c r="G155" s="21"/>
      <c r="H155" s="21"/>
      <c r="I155" s="21"/>
      <c r="J155" s="21"/>
      <c r="K155" s="21"/>
      <c r="L155" s="21"/>
      <c r="M155" s="21"/>
      <c r="N155" s="21"/>
      <c r="O155" s="39"/>
      <c r="P155" s="21"/>
      <c r="Q155" s="21"/>
      <c r="R155" s="21"/>
    </row>
    <row r="156" spans="1:18" x14ac:dyDescent="0.3">
      <c r="A156" s="27"/>
      <c r="B156" s="21"/>
      <c r="C156" s="21"/>
      <c r="D156" s="28"/>
      <c r="E156" s="21"/>
      <c r="F156" s="27"/>
      <c r="G156" s="21"/>
      <c r="H156" s="21"/>
      <c r="I156" s="21"/>
      <c r="J156" s="21"/>
      <c r="K156" s="21"/>
      <c r="L156" s="21"/>
      <c r="M156" s="21"/>
      <c r="N156" s="21"/>
      <c r="O156" s="39"/>
      <c r="P156" s="21"/>
      <c r="Q156" s="21"/>
      <c r="R156" s="21"/>
    </row>
    <row r="157" spans="1:18" x14ac:dyDescent="0.3">
      <c r="A157" s="27"/>
      <c r="B157" s="21"/>
      <c r="C157" s="21"/>
      <c r="D157" s="28"/>
      <c r="E157" s="21"/>
      <c r="F157" s="27"/>
      <c r="G157" s="21"/>
      <c r="H157" s="21"/>
      <c r="I157" s="21"/>
      <c r="J157" s="21"/>
      <c r="K157" s="21"/>
      <c r="L157" s="21"/>
      <c r="M157" s="21"/>
      <c r="N157" s="21"/>
      <c r="O157" s="39"/>
      <c r="P157" s="21"/>
      <c r="Q157" s="21"/>
      <c r="R157" s="21"/>
    </row>
    <row r="158" spans="1:18" x14ac:dyDescent="0.3">
      <c r="A158" s="27"/>
      <c r="B158" s="21"/>
      <c r="C158" s="21"/>
      <c r="D158" s="28"/>
      <c r="E158" s="21"/>
      <c r="F158" s="27"/>
      <c r="G158" s="21"/>
      <c r="H158" s="21"/>
      <c r="I158" s="21"/>
      <c r="J158" s="21"/>
      <c r="K158" s="21"/>
      <c r="L158" s="21"/>
      <c r="M158" s="21"/>
      <c r="N158" s="21"/>
      <c r="O158" s="39"/>
      <c r="P158" s="21"/>
      <c r="Q158" s="21"/>
      <c r="R158" s="21"/>
    </row>
    <row r="159" spans="1:18" x14ac:dyDescent="0.3">
      <c r="A159" s="27"/>
      <c r="B159" s="21"/>
      <c r="C159" s="21"/>
      <c r="D159" s="28"/>
      <c r="E159" s="21"/>
      <c r="F159" s="27"/>
      <c r="G159" s="21"/>
      <c r="H159" s="21"/>
      <c r="I159" s="21"/>
      <c r="J159" s="21"/>
      <c r="K159" s="21"/>
      <c r="L159" s="21"/>
      <c r="M159" s="21"/>
      <c r="N159" s="21"/>
      <c r="O159" s="39"/>
      <c r="P159" s="21"/>
      <c r="Q159" s="21"/>
      <c r="R159" s="21"/>
    </row>
    <row r="160" spans="1:18" x14ac:dyDescent="0.3">
      <c r="A160" s="27"/>
      <c r="B160" s="21"/>
      <c r="C160" s="21"/>
      <c r="D160" s="28"/>
      <c r="E160" s="21"/>
      <c r="F160" s="27"/>
      <c r="G160" s="21"/>
      <c r="H160" s="21"/>
      <c r="I160" s="21"/>
      <c r="J160" s="21"/>
      <c r="K160" s="21"/>
      <c r="L160" s="21"/>
      <c r="M160" s="21"/>
      <c r="N160" s="21"/>
      <c r="O160" s="39"/>
      <c r="P160" s="21"/>
      <c r="Q160" s="21"/>
      <c r="R160" s="21"/>
    </row>
    <row r="161" spans="1:18" x14ac:dyDescent="0.3">
      <c r="A161" s="27"/>
      <c r="B161" s="21"/>
      <c r="C161" s="21"/>
      <c r="D161" s="28"/>
      <c r="E161" s="21"/>
      <c r="F161" s="27"/>
      <c r="G161" s="21"/>
      <c r="H161" s="21"/>
      <c r="I161" s="21"/>
      <c r="J161" s="21"/>
      <c r="K161" s="21"/>
      <c r="L161" s="21"/>
      <c r="M161" s="21"/>
      <c r="N161" s="21"/>
      <c r="O161" s="39"/>
      <c r="P161" s="21"/>
      <c r="Q161" s="21"/>
      <c r="R161" s="21"/>
    </row>
    <row r="162" spans="1:18" x14ac:dyDescent="0.3">
      <c r="A162" s="27"/>
      <c r="B162" s="21"/>
      <c r="C162" s="21"/>
      <c r="D162" s="29"/>
      <c r="E162" s="21"/>
      <c r="F162" s="27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</row>
  </sheetData>
  <mergeCells count="23">
    <mergeCell ref="A34:A35"/>
    <mergeCell ref="B34:B35"/>
    <mergeCell ref="D34:D35"/>
    <mergeCell ref="G34:I34"/>
    <mergeCell ref="J34:R34"/>
    <mergeCell ref="D6:D7"/>
    <mergeCell ref="G6:I6"/>
    <mergeCell ref="J6:R6"/>
    <mergeCell ref="A1:R1"/>
    <mergeCell ref="A2:R2"/>
    <mergeCell ref="A3:R3"/>
    <mergeCell ref="A6:A7"/>
    <mergeCell ref="B6:B7"/>
    <mergeCell ref="A64:A65"/>
    <mergeCell ref="B64:B65"/>
    <mergeCell ref="D64:D65"/>
    <mergeCell ref="G64:I64"/>
    <mergeCell ref="J64:R64"/>
    <mergeCell ref="A94:A95"/>
    <mergeCell ref="B94:B95"/>
    <mergeCell ref="D94:D95"/>
    <mergeCell ref="G94:I94"/>
    <mergeCell ref="J94:R94"/>
  </mergeCells>
  <pageMargins left="0.19685039370078741" right="0.11811023622047245" top="0.4" bottom="0.15748031496062992" header="0" footer="0.11811023622047245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52"/>
  <sheetViews>
    <sheetView topLeftCell="A10" zoomScaleNormal="100" zoomScaleSheetLayoutView="110" workbookViewId="0">
      <selection activeCell="P51" sqref="P51"/>
    </sheetView>
  </sheetViews>
  <sheetFormatPr defaultRowHeight="18.75" x14ac:dyDescent="0.3"/>
  <cols>
    <col min="1" max="1" width="4.125" style="32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18" s="2" customFormat="1" ht="20.25" x14ac:dyDescent="0.3">
      <c r="A1" s="53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s="2" customFormat="1" ht="20.25" x14ac:dyDescent="0.3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s="2" customFormat="1" ht="20.25" x14ac:dyDescent="0.3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" customFormat="1" ht="20.2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3">
      <c r="A5" s="1" t="s">
        <v>89</v>
      </c>
      <c r="B5" s="2"/>
    </row>
    <row r="6" spans="1:18" x14ac:dyDescent="0.3">
      <c r="A6" s="1"/>
      <c r="B6" s="2" t="s">
        <v>85</v>
      </c>
    </row>
    <row r="7" spans="1:18" x14ac:dyDescent="0.3">
      <c r="A7" s="46" t="s">
        <v>4</v>
      </c>
      <c r="B7" s="46" t="s">
        <v>21</v>
      </c>
      <c r="C7" s="6" t="s">
        <v>22</v>
      </c>
      <c r="D7" s="48" t="s">
        <v>0</v>
      </c>
      <c r="E7" s="6" t="s">
        <v>1</v>
      </c>
      <c r="F7" s="6" t="s">
        <v>2</v>
      </c>
      <c r="G7" s="50" t="s">
        <v>3</v>
      </c>
      <c r="H7" s="51"/>
      <c r="I7" s="52"/>
      <c r="J7" s="50" t="s">
        <v>20</v>
      </c>
      <c r="K7" s="51"/>
      <c r="L7" s="51"/>
      <c r="M7" s="51"/>
      <c r="N7" s="51"/>
      <c r="O7" s="51"/>
      <c r="P7" s="51"/>
      <c r="Q7" s="51"/>
      <c r="R7" s="52"/>
    </row>
    <row r="8" spans="1:18" x14ac:dyDescent="0.3">
      <c r="A8" s="55"/>
      <c r="B8" s="55"/>
      <c r="C8" s="7" t="s">
        <v>23</v>
      </c>
      <c r="D8" s="49"/>
      <c r="E8" s="7" t="s">
        <v>5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</row>
    <row r="9" spans="1:18" x14ac:dyDescent="0.3">
      <c r="A9" s="17">
        <v>1</v>
      </c>
      <c r="B9" s="18" t="s">
        <v>45</v>
      </c>
      <c r="C9" s="18" t="s">
        <v>46</v>
      </c>
      <c r="D9" s="19">
        <v>5000</v>
      </c>
      <c r="E9" s="17" t="s">
        <v>37</v>
      </c>
      <c r="F9" s="12" t="s">
        <v>36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x14ac:dyDescent="0.3">
      <c r="A10" s="17"/>
      <c r="B10" s="18" t="s">
        <v>37</v>
      </c>
      <c r="C10" s="18" t="s">
        <v>47</v>
      </c>
      <c r="D10" s="19"/>
      <c r="E10" s="20"/>
      <c r="F10" s="12" t="s">
        <v>37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x14ac:dyDescent="0.3">
      <c r="A11" s="17"/>
      <c r="B11" s="18"/>
      <c r="C11" s="18" t="s">
        <v>48</v>
      </c>
      <c r="D11" s="19"/>
      <c r="E11" s="18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 x14ac:dyDescent="0.3">
      <c r="A12" s="17"/>
      <c r="B12" s="18"/>
      <c r="C12" s="18" t="s">
        <v>50</v>
      </c>
      <c r="D12" s="1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x14ac:dyDescent="0.3">
      <c r="A13" s="17"/>
      <c r="B13" s="18"/>
      <c r="C13" s="18" t="s">
        <v>70</v>
      </c>
      <c r="D13" s="19"/>
      <c r="E13" s="18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x14ac:dyDescent="0.3">
      <c r="A14" s="17"/>
      <c r="B14" s="18"/>
      <c r="C14" s="30" t="s">
        <v>67</v>
      </c>
      <c r="D14" s="19"/>
      <c r="E14" s="13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x14ac:dyDescent="0.3">
      <c r="A15" s="17"/>
      <c r="B15" s="18"/>
      <c r="C15" s="18" t="s">
        <v>68</v>
      </c>
      <c r="D15" s="19"/>
      <c r="E15" s="20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 x14ac:dyDescent="0.3">
      <c r="A16" s="17"/>
      <c r="B16" s="18"/>
      <c r="C16" s="18" t="s">
        <v>81</v>
      </c>
      <c r="D16" s="19"/>
      <c r="E16" s="2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x14ac:dyDescent="0.3">
      <c r="A17" s="17"/>
      <c r="B17" s="18"/>
      <c r="C17" s="13" t="s">
        <v>69</v>
      </c>
      <c r="D17" s="19"/>
      <c r="E17" s="16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x14ac:dyDescent="0.3">
      <c r="A18" s="17"/>
      <c r="B18" s="18"/>
      <c r="C18" s="18"/>
      <c r="D18" s="19"/>
      <c r="E18" s="17"/>
      <c r="F18" s="1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x14ac:dyDescent="0.3">
      <c r="A19" s="17"/>
      <c r="B19" s="18"/>
      <c r="C19" s="18"/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x14ac:dyDescent="0.3">
      <c r="A20" s="17"/>
      <c r="B20" s="18"/>
      <c r="C20" s="18"/>
      <c r="D20" s="19"/>
      <c r="E20" s="18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x14ac:dyDescent="0.3">
      <c r="A21" s="22"/>
      <c r="B21" s="23"/>
      <c r="C21" s="24"/>
      <c r="D21" s="34"/>
      <c r="E21" s="24"/>
      <c r="F21" s="2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s="2" customFormat="1" ht="20.25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2" customFormat="1" ht="20.25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2" customFormat="1" ht="20.25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2" customFormat="1" ht="20.25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2" customFormat="1" ht="20.25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s="2" customFormat="1" ht="20.25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44" t="s">
        <v>96</v>
      </c>
      <c r="P27" s="44">
        <v>41</v>
      </c>
      <c r="Q27" s="44"/>
      <c r="R27" s="8"/>
    </row>
    <row r="28" spans="1:18" s="2" customFormat="1" ht="20.25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s="2" customFormat="1" ht="20.25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2" customFormat="1" ht="20.25" x14ac:dyDescent="0.3">
      <c r="A30" s="33" t="s">
        <v>88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3">
      <c r="A31" s="1" t="s">
        <v>89</v>
      </c>
      <c r="B31" s="2"/>
    </row>
    <row r="32" spans="1:18" x14ac:dyDescent="0.3">
      <c r="A32" s="1"/>
      <c r="B32" s="2" t="s">
        <v>85</v>
      </c>
    </row>
    <row r="33" spans="1:18" x14ac:dyDescent="0.3">
      <c r="A33" s="46" t="s">
        <v>4</v>
      </c>
      <c r="B33" s="46" t="s">
        <v>21</v>
      </c>
      <c r="C33" s="6" t="s">
        <v>22</v>
      </c>
      <c r="D33" s="48" t="s">
        <v>0</v>
      </c>
      <c r="E33" s="6" t="s">
        <v>1</v>
      </c>
      <c r="F33" s="6" t="s">
        <v>2</v>
      </c>
      <c r="G33" s="50" t="s">
        <v>3</v>
      </c>
      <c r="H33" s="51"/>
      <c r="I33" s="52"/>
      <c r="J33" s="50" t="s">
        <v>20</v>
      </c>
      <c r="K33" s="51"/>
      <c r="L33" s="51"/>
      <c r="M33" s="51"/>
      <c r="N33" s="51"/>
      <c r="O33" s="51"/>
      <c r="P33" s="51"/>
      <c r="Q33" s="51"/>
      <c r="R33" s="52"/>
    </row>
    <row r="34" spans="1:18" x14ac:dyDescent="0.3">
      <c r="A34" s="55"/>
      <c r="B34" s="55"/>
      <c r="C34" s="7" t="s">
        <v>23</v>
      </c>
      <c r="D34" s="49"/>
      <c r="E34" s="7" t="s">
        <v>5</v>
      </c>
      <c r="F34" s="7" t="s">
        <v>5</v>
      </c>
      <c r="G34" s="7" t="s">
        <v>6</v>
      </c>
      <c r="H34" s="7" t="s">
        <v>7</v>
      </c>
      <c r="I34" s="7" t="s">
        <v>8</v>
      </c>
      <c r="J34" s="7" t="s">
        <v>9</v>
      </c>
      <c r="K34" s="7" t="s">
        <v>10</v>
      </c>
      <c r="L34" s="7" t="s">
        <v>11</v>
      </c>
      <c r="M34" s="7" t="s">
        <v>12</v>
      </c>
      <c r="N34" s="7" t="s">
        <v>13</v>
      </c>
      <c r="O34" s="7" t="s">
        <v>14</v>
      </c>
      <c r="P34" s="7" t="s">
        <v>15</v>
      </c>
      <c r="Q34" s="7" t="s">
        <v>16</v>
      </c>
      <c r="R34" s="7" t="s">
        <v>17</v>
      </c>
    </row>
    <row r="35" spans="1:18" x14ac:dyDescent="0.3">
      <c r="A35" s="17">
        <v>2</v>
      </c>
      <c r="B35" s="18" t="s">
        <v>97</v>
      </c>
      <c r="C35" s="18" t="s">
        <v>101</v>
      </c>
      <c r="D35" s="19">
        <v>100000</v>
      </c>
      <c r="E35" s="17" t="s">
        <v>37</v>
      </c>
      <c r="F35" s="12" t="s">
        <v>36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1:18" x14ac:dyDescent="0.3">
      <c r="A36" s="17"/>
      <c r="B36" s="18" t="s">
        <v>98</v>
      </c>
      <c r="C36" s="18" t="s">
        <v>102</v>
      </c>
      <c r="D36" s="19"/>
      <c r="E36" s="20"/>
      <c r="F36" s="12" t="s">
        <v>37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pans="1:18" x14ac:dyDescent="0.3">
      <c r="A37" s="17"/>
      <c r="B37" s="18" t="s">
        <v>99</v>
      </c>
      <c r="C37" s="18" t="s">
        <v>18</v>
      </c>
      <c r="D37" s="19"/>
      <c r="E37" s="18"/>
      <c r="F37" s="17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pans="1:18" x14ac:dyDescent="0.3">
      <c r="A38" s="17"/>
      <c r="B38" s="18" t="s">
        <v>100</v>
      </c>
      <c r="C38" s="30" t="s">
        <v>67</v>
      </c>
      <c r="D38" s="19"/>
      <c r="E38" s="18"/>
      <c r="F38" s="17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1:18" x14ac:dyDescent="0.3">
      <c r="A39" s="17"/>
      <c r="B39" s="18"/>
      <c r="C39" s="18" t="s">
        <v>68</v>
      </c>
      <c r="D39" s="19"/>
      <c r="E39" s="18"/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3">
      <c r="A40" s="17"/>
      <c r="B40" s="18"/>
      <c r="C40" s="18" t="s">
        <v>103</v>
      </c>
      <c r="D40" s="19"/>
      <c r="E40" s="13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 x14ac:dyDescent="0.3">
      <c r="A41" s="17"/>
      <c r="B41" s="18"/>
      <c r="C41" s="13" t="s">
        <v>104</v>
      </c>
      <c r="D41" s="19"/>
      <c r="E41" s="20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 x14ac:dyDescent="0.3">
      <c r="A42" s="17"/>
      <c r="B42" s="18"/>
      <c r="C42" s="3" t="s">
        <v>105</v>
      </c>
      <c r="D42" s="19"/>
      <c r="E42" s="20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 x14ac:dyDescent="0.3">
      <c r="A43" s="17"/>
      <c r="B43" s="18"/>
      <c r="D43" s="19"/>
      <c r="E43" s="16"/>
      <c r="F43" s="12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 x14ac:dyDescent="0.3">
      <c r="A44" s="17"/>
      <c r="B44" s="18"/>
      <c r="C44" s="18"/>
      <c r="D44" s="19"/>
      <c r="E44" s="17"/>
      <c r="F44" s="12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18" x14ac:dyDescent="0.3">
      <c r="A45" s="17"/>
      <c r="B45" s="18"/>
      <c r="C45" s="18"/>
      <c r="D45" s="19"/>
      <c r="E45" s="18"/>
      <c r="F45" s="17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 x14ac:dyDescent="0.3">
      <c r="A46" s="17"/>
      <c r="B46" s="18"/>
      <c r="C46" s="18"/>
      <c r="D46" s="19"/>
      <c r="E46" s="18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x14ac:dyDescent="0.3">
      <c r="A47" s="22" t="s">
        <v>28</v>
      </c>
      <c r="B47" s="23" t="s">
        <v>106</v>
      </c>
      <c r="C47" s="24"/>
      <c r="D47" s="34">
        <f>D9+D35</f>
        <v>105000</v>
      </c>
      <c r="E47" s="24"/>
      <c r="F47" s="26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</row>
    <row r="48" spans="1:18" s="2" customFormat="1" ht="20.25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s="2" customFormat="1" ht="20.25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2" customFormat="1" ht="20.25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s="2" customFormat="1" ht="20.25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44" t="s">
        <v>96</v>
      </c>
      <c r="P51" s="44">
        <v>42</v>
      </c>
      <c r="Q51" s="44"/>
      <c r="R51" s="8"/>
    </row>
    <row r="52" spans="1:18" s="2" customFormat="1" ht="20.25" x14ac:dyDescent="0.3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</sheetData>
  <mergeCells count="14">
    <mergeCell ref="A1:R1"/>
    <mergeCell ref="A2:R2"/>
    <mergeCell ref="A52:R52"/>
    <mergeCell ref="A3:R3"/>
    <mergeCell ref="A7:A8"/>
    <mergeCell ref="B7:B8"/>
    <mergeCell ref="D7:D8"/>
    <mergeCell ref="G7:I7"/>
    <mergeCell ref="J7:R7"/>
    <mergeCell ref="A33:A34"/>
    <mergeCell ref="B33:B34"/>
    <mergeCell ref="D33:D34"/>
    <mergeCell ref="G33:I33"/>
    <mergeCell ref="J33:R33"/>
  </mergeCells>
  <pageMargins left="0.19685039370078741" right="0.11811023622047245" top="0.6" bottom="0.15748031496062992" header="0" footer="0.11811023622047245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29"/>
  <sheetViews>
    <sheetView zoomScaleNormal="100" zoomScaleSheetLayoutView="110" workbookViewId="0">
      <selection activeCell="D23" sqref="D23"/>
    </sheetView>
  </sheetViews>
  <sheetFormatPr defaultRowHeight="18.75" x14ac:dyDescent="0.3"/>
  <cols>
    <col min="1" max="1" width="4.125" style="32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18" s="2" customFormat="1" ht="20.25" x14ac:dyDescent="0.3">
      <c r="A1" s="53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s="2" customFormat="1" ht="20.25" x14ac:dyDescent="0.3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s="2" customFormat="1" ht="20.25" x14ac:dyDescent="0.3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" customFormat="1" ht="20.25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8" x14ac:dyDescent="0.3">
      <c r="A5" s="1" t="s">
        <v>89</v>
      </c>
      <c r="B5" s="2"/>
    </row>
    <row r="6" spans="1:18" x14ac:dyDescent="0.3">
      <c r="A6" s="1"/>
      <c r="B6" s="2" t="s">
        <v>85</v>
      </c>
    </row>
    <row r="7" spans="1:18" x14ac:dyDescent="0.3">
      <c r="A7" s="46" t="s">
        <v>4</v>
      </c>
      <c r="B7" s="46" t="s">
        <v>21</v>
      </c>
      <c r="C7" s="6" t="s">
        <v>22</v>
      </c>
      <c r="D7" s="48" t="s">
        <v>0</v>
      </c>
      <c r="E7" s="6" t="s">
        <v>1</v>
      </c>
      <c r="F7" s="6" t="s">
        <v>2</v>
      </c>
      <c r="G7" s="50" t="s">
        <v>3</v>
      </c>
      <c r="H7" s="51"/>
      <c r="I7" s="52"/>
      <c r="J7" s="50" t="s">
        <v>20</v>
      </c>
      <c r="K7" s="51"/>
      <c r="L7" s="51"/>
      <c r="M7" s="51"/>
      <c r="N7" s="51"/>
      <c r="O7" s="51"/>
      <c r="P7" s="51"/>
      <c r="Q7" s="51"/>
      <c r="R7" s="52"/>
    </row>
    <row r="8" spans="1:18" x14ac:dyDescent="0.3">
      <c r="A8" s="55"/>
      <c r="B8" s="55"/>
      <c r="C8" s="7" t="s">
        <v>23</v>
      </c>
      <c r="D8" s="49"/>
      <c r="E8" s="7" t="s">
        <v>5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</row>
    <row r="9" spans="1:18" x14ac:dyDescent="0.3">
      <c r="A9" s="17">
        <v>1</v>
      </c>
      <c r="B9" s="18" t="s">
        <v>113</v>
      </c>
      <c r="C9" s="18" t="s">
        <v>116</v>
      </c>
      <c r="D9" s="19">
        <v>20000</v>
      </c>
      <c r="E9" s="17" t="s">
        <v>37</v>
      </c>
      <c r="F9" s="12" t="s">
        <v>36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x14ac:dyDescent="0.3">
      <c r="A10" s="17"/>
      <c r="B10" s="18" t="s">
        <v>114</v>
      </c>
      <c r="C10" s="18" t="s">
        <v>117</v>
      </c>
      <c r="D10" s="19"/>
      <c r="E10" s="20"/>
      <c r="F10" s="12" t="s">
        <v>37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x14ac:dyDescent="0.3">
      <c r="A11" s="17"/>
      <c r="B11" s="18"/>
      <c r="C11" s="18" t="s">
        <v>118</v>
      </c>
      <c r="D11" s="19"/>
      <c r="E11" s="18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 x14ac:dyDescent="0.3">
      <c r="A12" s="17"/>
      <c r="B12" s="18"/>
      <c r="C12" s="18" t="s">
        <v>119</v>
      </c>
      <c r="D12" s="1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x14ac:dyDescent="0.3">
      <c r="A13" s="17"/>
      <c r="B13" s="18"/>
      <c r="C13" s="18"/>
      <c r="D13" s="19"/>
      <c r="E13" s="18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x14ac:dyDescent="0.3">
      <c r="A14" s="17"/>
      <c r="B14" s="18"/>
      <c r="C14" s="30"/>
      <c r="D14" s="19"/>
      <c r="E14" s="13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x14ac:dyDescent="0.3">
      <c r="A15" s="17"/>
      <c r="B15" s="18"/>
      <c r="C15" s="18"/>
      <c r="D15" s="19"/>
      <c r="E15" s="20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 x14ac:dyDescent="0.3">
      <c r="A16" s="17"/>
      <c r="B16" s="18"/>
      <c r="C16" s="18"/>
      <c r="D16" s="19"/>
      <c r="E16" s="2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x14ac:dyDescent="0.3">
      <c r="A17" s="17"/>
      <c r="B17" s="18"/>
      <c r="C17" s="13"/>
      <c r="D17" s="19"/>
      <c r="E17" s="16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x14ac:dyDescent="0.3">
      <c r="A18" s="17"/>
      <c r="B18" s="18"/>
      <c r="C18" s="18"/>
      <c r="D18" s="19"/>
      <c r="E18" s="17"/>
      <c r="F18" s="1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x14ac:dyDescent="0.3">
      <c r="A19" s="17"/>
      <c r="B19" s="18"/>
      <c r="C19" s="18"/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x14ac:dyDescent="0.3">
      <c r="A20" s="17"/>
      <c r="B20" s="18"/>
      <c r="C20" s="18"/>
      <c r="D20" s="19"/>
      <c r="E20" s="18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x14ac:dyDescent="0.3">
      <c r="A21" s="22" t="s">
        <v>28</v>
      </c>
      <c r="B21" s="23" t="s">
        <v>115</v>
      </c>
      <c r="C21" s="24"/>
      <c r="D21" s="43">
        <f>D9</f>
        <v>20000</v>
      </c>
      <c r="E21" s="24"/>
      <c r="F21" s="2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s="2" customFormat="1" ht="20.25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2" customFormat="1" ht="20.25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2" customFormat="1" ht="20.25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2" customFormat="1" ht="20.25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2" customFormat="1" ht="20.25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 s="2" customFormat="1" ht="20.25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4" t="s">
        <v>96</v>
      </c>
      <c r="P27" s="44">
        <v>44</v>
      </c>
      <c r="Q27" s="44"/>
      <c r="R27" s="45"/>
    </row>
    <row r="28" spans="1:18" s="2" customFormat="1" ht="20.25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 s="2" customFormat="1" ht="20.25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</sheetData>
  <mergeCells count="8">
    <mergeCell ref="A1:R1"/>
    <mergeCell ref="A2:R2"/>
    <mergeCell ref="A3:R3"/>
    <mergeCell ref="A7:A8"/>
    <mergeCell ref="B7:B8"/>
    <mergeCell ref="D7:D8"/>
    <mergeCell ref="G7:I7"/>
    <mergeCell ref="J7:R7"/>
  </mergeCells>
  <pageMargins left="0.19685039370078741" right="0.11811023622047245" top="0.54" bottom="0.15748031496062992" header="0" footer="0.11811023622047245"/>
  <pageSetup paperSize="9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7"/>
  <sheetViews>
    <sheetView tabSelected="1" topLeftCell="A7" zoomScaleNormal="100" zoomScaleSheetLayoutView="110" workbookViewId="0">
      <selection activeCell="G22" sqref="G22"/>
    </sheetView>
  </sheetViews>
  <sheetFormatPr defaultRowHeight="18.75" x14ac:dyDescent="0.3"/>
  <cols>
    <col min="1" max="1" width="4.5" style="32" customWidth="1"/>
    <col min="2" max="2" width="19.125" style="3" customWidth="1"/>
    <col min="3" max="3" width="25.25" style="3" customWidth="1"/>
    <col min="4" max="4" width="8.5" style="4" customWidth="1"/>
    <col min="5" max="5" width="14.7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0" s="2" customFormat="1" ht="20.25" x14ac:dyDescent="0.3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20" s="2" customFormat="1" ht="20.25" x14ac:dyDescent="0.3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20" s="2" customFormat="1" ht="20.25" x14ac:dyDescent="0.3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20" s="2" customFormat="1" x14ac:dyDescent="0.3">
      <c r="A4" s="1" t="s">
        <v>90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0" s="11" customFormat="1" x14ac:dyDescent="0.3">
      <c r="A5" s="1"/>
      <c r="B5" s="2" t="s">
        <v>75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9"/>
      <c r="T5" s="10"/>
    </row>
    <row r="6" spans="1:20" s="11" customFormat="1" ht="25.5" customHeight="1" x14ac:dyDescent="0.3">
      <c r="A6" s="46" t="s">
        <v>4</v>
      </c>
      <c r="B6" s="46" t="s">
        <v>26</v>
      </c>
      <c r="C6" s="46" t="s">
        <v>27</v>
      </c>
      <c r="D6" s="48" t="s">
        <v>0</v>
      </c>
      <c r="E6" s="6" t="s">
        <v>1</v>
      </c>
      <c r="F6" s="6" t="s">
        <v>2</v>
      </c>
      <c r="G6" s="50" t="s">
        <v>3</v>
      </c>
      <c r="H6" s="51"/>
      <c r="I6" s="52"/>
      <c r="J6" s="50" t="s">
        <v>20</v>
      </c>
      <c r="K6" s="51"/>
      <c r="L6" s="51"/>
      <c r="M6" s="51"/>
      <c r="N6" s="51"/>
      <c r="O6" s="51"/>
      <c r="P6" s="51"/>
      <c r="Q6" s="51"/>
      <c r="R6" s="52"/>
    </row>
    <row r="7" spans="1:20" s="11" customFormat="1" ht="33.75" customHeight="1" x14ac:dyDescent="0.3">
      <c r="A7" s="47"/>
      <c r="B7" s="47"/>
      <c r="C7" s="47"/>
      <c r="D7" s="49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0" s="11" customFormat="1" x14ac:dyDescent="0.3">
      <c r="A8" s="12">
        <v>1</v>
      </c>
      <c r="B8" s="13" t="s">
        <v>76</v>
      </c>
      <c r="C8" s="13" t="s">
        <v>78</v>
      </c>
      <c r="D8" s="14">
        <v>16000</v>
      </c>
      <c r="E8" s="16" t="s">
        <v>37</v>
      </c>
      <c r="F8" s="12" t="s">
        <v>36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0" x14ac:dyDescent="0.3">
      <c r="A9" s="12"/>
      <c r="B9" s="13" t="s">
        <v>77</v>
      </c>
      <c r="C9" s="13" t="s">
        <v>79</v>
      </c>
      <c r="D9" s="14"/>
      <c r="E9" s="13"/>
      <c r="F9" s="12" t="s">
        <v>37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20" x14ac:dyDescent="0.3">
      <c r="A10" s="12"/>
      <c r="B10" s="13"/>
      <c r="C10" s="13" t="s">
        <v>80</v>
      </c>
      <c r="D10" s="14"/>
      <c r="E10" s="13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20" x14ac:dyDescent="0.3">
      <c r="A11" s="35"/>
      <c r="B11" s="36"/>
      <c r="C11" s="36"/>
      <c r="D11" s="37"/>
      <c r="E11" s="38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20" x14ac:dyDescent="0.3">
      <c r="A12" s="17">
        <v>2</v>
      </c>
      <c r="B12" s="18" t="s">
        <v>91</v>
      </c>
      <c r="C12" s="18" t="s">
        <v>93</v>
      </c>
      <c r="D12" s="19">
        <v>2600</v>
      </c>
      <c r="E12" s="16" t="s">
        <v>37</v>
      </c>
      <c r="F12" s="12" t="s">
        <v>36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0" x14ac:dyDescent="0.3">
      <c r="A13" s="17"/>
      <c r="B13" s="18" t="s">
        <v>92</v>
      </c>
      <c r="C13" s="18" t="s">
        <v>94</v>
      </c>
      <c r="D13" s="19"/>
      <c r="E13" s="13"/>
      <c r="F13" s="12" t="s">
        <v>37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0" x14ac:dyDescent="0.3">
      <c r="A14" s="17"/>
      <c r="B14" s="18"/>
      <c r="C14" s="13"/>
      <c r="D14" s="19"/>
      <c r="E14" s="16"/>
      <c r="F14" s="12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0" x14ac:dyDescent="0.3">
      <c r="A15" s="17"/>
      <c r="B15" s="18"/>
      <c r="C15" s="18"/>
      <c r="D15" s="1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0" x14ac:dyDescent="0.3">
      <c r="A16" s="17"/>
      <c r="B16" s="18"/>
      <c r="C16" s="18"/>
      <c r="D16" s="19"/>
      <c r="E16" s="2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x14ac:dyDescent="0.3">
      <c r="A17" s="17"/>
      <c r="B17" s="18"/>
      <c r="C17" s="18"/>
      <c r="D17" s="1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x14ac:dyDescent="0.3">
      <c r="A18" s="17"/>
      <c r="B18" s="18"/>
      <c r="C18" s="18"/>
      <c r="D18" s="1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s="21" customFormat="1" x14ac:dyDescent="0.3">
      <c r="A19" s="17"/>
      <c r="B19" s="18"/>
      <c r="C19" s="18"/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x14ac:dyDescent="0.3">
      <c r="A20" s="22" t="s">
        <v>28</v>
      </c>
      <c r="B20" s="23" t="s">
        <v>95</v>
      </c>
      <c r="C20" s="24"/>
      <c r="D20" s="34">
        <f>D8+D12</f>
        <v>18600</v>
      </c>
      <c r="E20" s="24"/>
      <c r="F20" s="26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x14ac:dyDescent="0.3">
      <c r="A21" s="27"/>
      <c r="B21" s="21"/>
      <c r="C21" s="21"/>
      <c r="D21" s="28"/>
      <c r="E21" s="21"/>
      <c r="F21" s="2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20.25" x14ac:dyDescent="0.3">
      <c r="A22" s="27"/>
      <c r="B22" s="21"/>
      <c r="C22" s="21"/>
      <c r="D22" s="29"/>
      <c r="E22" s="21"/>
      <c r="F22" s="27"/>
      <c r="G22" s="21"/>
      <c r="H22" s="21"/>
      <c r="I22" s="21"/>
      <c r="J22" s="21"/>
      <c r="K22" s="21"/>
      <c r="L22" s="21"/>
      <c r="M22" s="21"/>
      <c r="N22" s="21"/>
      <c r="O22" s="44" t="s">
        <v>96</v>
      </c>
      <c r="P22" s="44">
        <v>53</v>
      </c>
      <c r="Q22" s="44"/>
      <c r="R22" s="21"/>
    </row>
    <row r="27" spans="1:18" x14ac:dyDescent="0.3">
      <c r="A27" s="27"/>
      <c r="B27" s="21"/>
      <c r="C27" s="21"/>
      <c r="D27" s="29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บริหาร ยท1</vt:lpstr>
      <vt:lpstr>การเมือง ยท 3</vt:lpstr>
      <vt:lpstr>บริหารทั่วไป ยท 3 </vt:lpstr>
      <vt:lpstr>ครุภัณฑ์</vt:lpstr>
      <vt:lpstr>'การเมือง ยท 3'!Print_Area</vt:lpstr>
      <vt:lpstr>ครุภัณฑ์!Print_Area</vt:lpstr>
      <vt:lpstr>'บริหาร ยท1'!Print_Area</vt:lpstr>
      <vt:lpstr>'บริหารทั่วไป ยท 3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cp:lastPrinted>2018-10-29T07:20:10Z</cp:lastPrinted>
  <dcterms:created xsi:type="dcterms:W3CDTF">2018-10-16T06:12:37Z</dcterms:created>
  <dcterms:modified xsi:type="dcterms:W3CDTF">2018-10-29T07:20:37Z</dcterms:modified>
</cp:coreProperties>
</file>