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งบประมาณ 2565\รายงานผลการติดตามและประเมินผล ประจำปี 2566\"/>
    </mc:Choice>
  </mc:AlternateContent>
  <bookViews>
    <workbookView xWindow="0" yWindow="0" windowWidth="20490" windowHeight="78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77" i="1" l="1"/>
  <c r="C189" i="1" l="1"/>
  <c r="C550" i="1"/>
  <c r="C529" i="1"/>
  <c r="C396" i="1"/>
  <c r="C497" i="1" s="1"/>
  <c r="C365" i="1"/>
  <c r="C324" i="1"/>
  <c r="C310" i="1"/>
  <c r="C265" i="1"/>
  <c r="C252" i="1"/>
  <c r="C159" i="1" l="1"/>
  <c r="C130" i="1"/>
  <c r="C46" i="1" l="1"/>
  <c r="C28" i="1"/>
</calcChain>
</file>

<file path=xl/sharedStrings.xml><?xml version="1.0" encoding="utf-8"?>
<sst xmlns="http://schemas.openxmlformats.org/spreadsheetml/2006/main" count="820" uniqueCount="271">
  <si>
    <t>ยุทธศาสตร์ที่ 1 ด้านการพัฒนาคุณภาพชีวิตและสังคม</t>
  </si>
  <si>
    <t>แผนงานการศึกษา (งานระดับก่อนวัยเรียนและประถมศึกษา)</t>
  </si>
  <si>
    <t>ที่</t>
  </si>
  <si>
    <t>โครงการ</t>
  </si>
  <si>
    <t>งบประมาณ</t>
  </si>
  <si>
    <t>โครงการกีฬาสีศูนย์พัฒนาเด็กเล็ก</t>
  </si>
  <si>
    <t>สัมพันธ์</t>
  </si>
  <si>
    <t>ปุโละปุโย</t>
  </si>
  <si>
    <t>โครงการเด็กสร้างศาสตร์ ชาติก้าวหน้า</t>
  </si>
  <si>
    <t>โครงการทุนการศึกษาสำหรับเด็กนักเรียน</t>
  </si>
  <si>
    <t>นักศึกษา ผู้ด้อยโอกาส ของอบต.ปุโละปุโย</t>
  </si>
  <si>
    <t>โครงการสนับสนุนค่าใช้จ่ายการบริหาร</t>
  </si>
  <si>
    <t>สถานศึกษา</t>
  </si>
  <si>
    <t>โครงการสนับสนุนคาใช้จ่ายการบริหาร</t>
  </si>
  <si>
    <t>สถานศึกษา สำหรับค่าอาหารกลางวันเด็ก</t>
  </si>
  <si>
    <t>ศูนย์พัฒนาเด็กเล็ก อบต.ปุโละปุโย</t>
  </si>
  <si>
    <t>รวม</t>
  </si>
  <si>
    <t>จำนวน  5  รายการ</t>
  </si>
  <si>
    <t>ปี 2566</t>
  </si>
  <si>
    <t>ที่ใช้จริง</t>
  </si>
  <si>
    <t>ข้อบัญญัติ</t>
  </si>
  <si>
    <t>แผนงานสาธารณสุข (งานบริการสาธารณสุขและงานสาธารณสุขอื่น)</t>
  </si>
  <si>
    <t>โครงการประชารัฐร่วมใจกำจัดภัย</t>
  </si>
  <si>
    <t>โรคพิษสุนัขบ้าและควบคุมประชากร</t>
  </si>
  <si>
    <t>ตำบลปุโละปุโย</t>
  </si>
  <si>
    <t>สัตว์</t>
  </si>
  <si>
    <t>โครงการเฝ้าระวังและป้องกันโรคติดต่อ</t>
  </si>
  <si>
    <t>แผนงานสร้างความเข้มแข็งของชุมชน (งานส่งเสริมและสนับสนุนความเข้มแข็งของชุมชน)</t>
  </si>
  <si>
    <t>โครงการจัดตั้งแหล่งเรียนรู้ชุมชน</t>
  </si>
  <si>
    <t>โครงการช่วยเหลือส่งเสริมและพัฒนา</t>
  </si>
  <si>
    <t>คุณภาพชีวิต ผู้พิการผู้สูงอายุ ผู้มีรายได้น้อย</t>
  </si>
  <si>
    <t>ผู้ไร้ที่พึ่ง ผู้ด้อยโอกาสและผู้ควรได้รับ</t>
  </si>
  <si>
    <t>การสงเคราะห์</t>
  </si>
  <si>
    <t>โครงการบ้านรักการอ่าน</t>
  </si>
  <si>
    <t>โครงการป้องกันและแก้ไขปัญหายาเสพติด</t>
  </si>
  <si>
    <t>โครงการฝึกอบรมและศึกษาดูงาน</t>
  </si>
  <si>
    <t>นอกสถานที่เพื่อพัฒนาศักยภาพผู้นำชุมชน</t>
  </si>
  <si>
    <t>ด้านการบริหารชุมชนโดยใช้มัสยิดเป็น</t>
  </si>
  <si>
    <t>ศูนย์กลางในการพัฒนาท้องถิ่น</t>
  </si>
  <si>
    <t>โครงการฝึกอบรมส่งเสริมอาชีพให้แก่</t>
  </si>
  <si>
    <t>ประชาชนหรือผู้พิการหรือผู้ด้อยโอกาส</t>
  </si>
  <si>
    <t>ในตำบลปุโละปุโย</t>
  </si>
  <si>
    <t>โครงการอบรมให้ความรู้ในการจัดทำ</t>
  </si>
  <si>
    <t xml:space="preserve">และเพิ่มเติมแผนพัฒนาท้องถิ่น </t>
  </si>
  <si>
    <t>(พ.ศ.2566-2570)</t>
  </si>
  <si>
    <t>โครงการเยี่ยมเยียนบ้านผู้สูงอายุที่เป็น</t>
  </si>
  <si>
    <t>ผู้ป่วยติดเตียงและผู้ด้อยโอกาสตำบล</t>
  </si>
  <si>
    <t>โครงการส่งเสริมพัฒนาคุณภาพชีวิต</t>
  </si>
  <si>
    <t>ผู้พิการ ผู้ด้อยโอกาส</t>
  </si>
  <si>
    <t>โครงการส่งเสริมสถาบันครอบครัว</t>
  </si>
  <si>
    <t>"สูงวัย สูงคุณค่า ร่วมพัฒนาสังคมไทย"</t>
  </si>
  <si>
    <t>โครงการส่งเสริมสภาเด็กและเยาวชนเครือ</t>
  </si>
  <si>
    <t>ข่ายพี่เลี้ยงเพื่อเติมพลังการขับเคลื่อน</t>
  </si>
  <si>
    <t>สภาเด็กและเยาวชนในตำบลปุโละปุโย</t>
  </si>
  <si>
    <t>โครงการสนับสนุนศูนย์ปฏิบัติการร่วมใน</t>
  </si>
  <si>
    <t>การช่วยเหลือประชาชนของ องค์กรปกครอง</t>
  </si>
  <si>
    <t>ส่วนท้องถิ่น</t>
  </si>
  <si>
    <t>โครงการหัวใจสีขาว "โตไปไม่โกง"</t>
  </si>
  <si>
    <t>ต่อต้านคอรัปชั่น</t>
  </si>
  <si>
    <t>จำนวน  13  รายการ</t>
  </si>
  <si>
    <t>แผนงานสร้างความเข้มแข็งของชุมชน (งานส่งเสริมและสนับสนุนความเข้มแข็งของชุมชน))</t>
  </si>
  <si>
    <t>แผนงานการศาสนา วัฒนธรรม และนันทนาการ (งานบริหารทั่วไป)</t>
  </si>
  <si>
    <t>โครงการค่ายเยาวชนสมานฉันท์ภาคฤดูร้อน</t>
  </si>
  <si>
    <t>โครงการอบรมเตรียมพร้อมสู่การมี</t>
  </si>
  <si>
    <t>ครอบครัว</t>
  </si>
  <si>
    <t>จำนวน 2 รายการ</t>
  </si>
  <si>
    <t>แผนงานกีฬาและนันทนาการ</t>
  </si>
  <si>
    <t>โครงการจัดการแข่งขันกีฬา อบต.ปุโละปุโย</t>
  </si>
  <si>
    <t>ต้านยาเสพติด</t>
  </si>
  <si>
    <t>โครงการจัดส่งนักกีฬา</t>
  </si>
  <si>
    <t>โครงการส่งเสริมพัฒนาคุณภาพชีวิตเด็ก</t>
  </si>
  <si>
    <t>และเยาวชนตำบลปุโละปุโย ห่างไกล</t>
  </si>
  <si>
    <t>ยาเสพติด</t>
  </si>
  <si>
    <t>แผนงานกีฬาและนันทนาการ (งานศาสนาวัฒนธรรมท้องถิ่น)</t>
  </si>
  <si>
    <t>โครงการจัดทำฐานข้อมูลภูมิปัญญาท้องถิ่น</t>
  </si>
  <si>
    <t>โครงการฝึกอบรมการเรียนการสอน</t>
  </si>
  <si>
    <t>อัลกุรอ่าน (กีรออาตี)</t>
  </si>
  <si>
    <t>โครงการพบปะเยี่ยมเยียนในเดือน</t>
  </si>
  <si>
    <t>รอมฎอน</t>
  </si>
  <si>
    <t>โครงการฟื้นฟูและอนุรักษ์ภูมิปัญญาท้องถิ่น</t>
  </si>
  <si>
    <t>โครงการเมาลิดสัมพันธ์</t>
  </si>
  <si>
    <t>โครงการวันฮารีรายออีฎิลฟิตรี</t>
  </si>
  <si>
    <t>โครงการวันฮารีรายออีฎิลอัฎฮา</t>
  </si>
  <si>
    <t>โครงการสัมพันธ์ศูนย์การเรียนกีรออาตี</t>
  </si>
  <si>
    <t>โครงการสืบสานประเพณีชักพระ</t>
  </si>
  <si>
    <t>โครงการสืบสานประเพณีทำบุญวันสารท</t>
  </si>
  <si>
    <t>เดือนสิบ</t>
  </si>
  <si>
    <t>โครงการสืบสานงานประเพณีรดน้ำดำหัว</t>
  </si>
  <si>
    <t>ผู้สูงอายุ</t>
  </si>
  <si>
    <t>โครงการสืบสานงานประเพณี</t>
  </si>
  <si>
    <t>วันลอยกระทง</t>
  </si>
  <si>
    <t>โครงการอนุรักษ์มรดกไทยพื้นบ้าน</t>
  </si>
  <si>
    <t>โครงการอาซูรอสัมพันธ์</t>
  </si>
  <si>
    <t>จำนวน 14 รายการ</t>
  </si>
  <si>
    <t>แผนงานเกษตร (งานส่งเสริมการเกษตร)</t>
  </si>
  <si>
    <t>โครงการอบรมให้ความรู้เกี่ยวกับ</t>
  </si>
  <si>
    <t xml:space="preserve">การทำการเกษตรอย่างยั่งยืน </t>
  </si>
  <si>
    <t>ตามปรัชญาเศรษฐกิจพอเพียง</t>
  </si>
  <si>
    <t>จำนวน 1 รายการ</t>
  </si>
  <si>
    <t>แผนงานเกษตร (งานสิ่งแวดล้อมและทรัพยากรธรรมชาติ)</t>
  </si>
  <si>
    <t>โครงการด้านการบริหารและ</t>
  </si>
  <si>
    <t>จัดการพลังงานครบวงจรในชุมชนระดับ</t>
  </si>
  <si>
    <t xml:space="preserve">โครงการเยาวชนรักษ์น้ำ รักษ์อากาศ </t>
  </si>
  <si>
    <t>รักษ์สิ่งแวดล้อม</t>
  </si>
  <si>
    <t>โครงการวันต้นไม้ประจำปีของชาติ</t>
  </si>
  <si>
    <t>โครงการส่งเสริมการอนุรักษ์ทรัพยากร</t>
  </si>
  <si>
    <t>ธรรมชาติและสิ่งแวดล้อม</t>
  </si>
  <si>
    <t>โครงการอนุรักษ์พันธุกรรมพืชอันเนื่อง</t>
  </si>
  <si>
    <t>มาจากพระราชดำริสมเด็จพระกนิษฐาธิราช</t>
  </si>
  <si>
    <t>เจ้ากรมสมเด็จพระเทพรัตนราชสุดา</t>
  </si>
  <si>
    <t>เจ้าฟ้ามหาจักรีสิรินธร มหาวชิราลงกรณ</t>
  </si>
  <si>
    <t xml:space="preserve">วรราชภักดี สิริกิจการิณีพีรยพัฒน </t>
  </si>
  <si>
    <t xml:space="preserve">รัฐสิมาคุณาการปิยชาติ </t>
  </si>
  <si>
    <t>สยามบรมราชกุมารี</t>
  </si>
  <si>
    <t>จำนวน 5 รายการ</t>
  </si>
  <si>
    <t>แผนงานพาณิชย์ (งานตลาดสด)</t>
  </si>
  <si>
    <t>โครงการยกระดับตลาดมาตรฐาน</t>
  </si>
  <si>
    <t>สะอาดและปลอดภัย</t>
  </si>
  <si>
    <t>ยุทธศาสตร์ที่ 2 ด้านการพัฒนาเศรษฐกิจการคลังและการท่องเที่ยว</t>
  </si>
  <si>
    <t>แผนงานบริหารงานคลัง</t>
  </si>
  <si>
    <t>โครงการเก็บภาษีนอกพื้นที่</t>
  </si>
  <si>
    <t>โครงการประชาสัมพันธ์และอบรม</t>
  </si>
  <si>
    <t xml:space="preserve">ให้ความรู้ประชาชน ผู้ประกอบการ </t>
  </si>
  <si>
    <t>ผู้นำชุมชน และบุคลากรของ อปท.</t>
  </si>
  <si>
    <t>เกี่ยวกับพระราชบัญญัติภาษีที่ดินและ</t>
  </si>
  <si>
    <t>สิ่งปลูกสร้าง พ.ศ.2562</t>
  </si>
  <si>
    <t>โครงการปรับปรุงข้อมูลการจัดทำแผนที่</t>
  </si>
  <si>
    <t>ภาษีและทะเบียนทรัพย์สิน</t>
  </si>
  <si>
    <t>จำนวน 3 รายการ</t>
  </si>
  <si>
    <t>ยุทธศาสตร์ที่ 3 ด้านการพัฒนาด้านการเมืองการปกครองและการบริหาร</t>
  </si>
  <si>
    <t>แผนงานบริหารทั่วไป</t>
  </si>
  <si>
    <t>โครงการจัดกิจกรรมโครงการเฉลิม</t>
  </si>
  <si>
    <t>พระเกียรติและสนับสนุนโครงการอันเนื่อง</t>
  </si>
  <si>
    <t>มาจากพระราชดำริ</t>
  </si>
  <si>
    <t xml:space="preserve">โครงการดำเนินการเลือกตั้งสมาชิกสภา </t>
  </si>
  <si>
    <t>องค์การบริหารส่วนตำบลและนายก</t>
  </si>
  <si>
    <t>องค์การบริหารส่วนตำบลปุโละปุโย</t>
  </si>
  <si>
    <t>โครงการฝึกอบรมเพิ่มประสิทธิภาพการ</t>
  </si>
  <si>
    <t>ปฏิบัติงานของผู้บริหารท้องถิ่น สมาชิก</t>
  </si>
  <si>
    <t>สภา อบต. ข้าราชการ พนักงานส่วนตำบล</t>
  </si>
  <si>
    <t>และพนักงานจ้างของ อบต.ปุโละปุโย</t>
  </si>
  <si>
    <t>โครงการอบรมคณะกรรมการประจำหน่วย</t>
  </si>
  <si>
    <t>เลือกตั้ง เจ้าหน้าที่อื่นที่เกี่ยวข้องในการ</t>
  </si>
  <si>
    <t>เลือกตั้งสมาชิกสภาองค์การบริหารส่วน</t>
  </si>
  <si>
    <t>ตำบลและนายก อบต.ปุโละปุโย</t>
  </si>
  <si>
    <t>(กรณีเลือกตั้งซ่อมแทนตำแหน่งที่ว่าง)</t>
  </si>
  <si>
    <t>จำนวน  4 รายการ</t>
  </si>
  <si>
    <t>ยุทธศาสตร์ที่ 4 การพัฒนาด้านโครงสร้างพื้นฐาน</t>
  </si>
  <si>
    <t>แผนงอุตสาหกรรมและโยธา</t>
  </si>
  <si>
    <t>โครงการต่อเติมอาคาร สำนักปลัด</t>
  </si>
  <si>
    <t>โครงการก่อสร้างถนน คสล. หมู่ที่ 6</t>
  </si>
  <si>
    <t>โครงการก่อสร้าง คสล. หมู่ที่ 8</t>
  </si>
  <si>
    <t>แผนงานอุตสาหกรรมและโยธา</t>
  </si>
  <si>
    <t>โครงการก่อสร้างรั้วกูโบร์ คอนกรีต</t>
  </si>
  <si>
    <t>กูโบร์ลาฆอมะห์ หมู่ที่ 4</t>
  </si>
  <si>
    <t>โครงการก่อสร้างเสาธงประจำสำนักงาน</t>
  </si>
  <si>
    <t>อบต.ปุโละปุโย หมู่ที่ 4</t>
  </si>
  <si>
    <t>โครงการซ่อมแซมถนน คอนกรีต หมู่ที่ 3</t>
  </si>
  <si>
    <t>โครงการบุกเบิกถนนหินคลุก หมู่ที่ 5</t>
  </si>
  <si>
    <t>โครงการปรับปรุงป้ายสำนักงาน</t>
  </si>
  <si>
    <t>พร้อมปรับปรุงภูมทัศน์</t>
  </si>
  <si>
    <t>โครงการปรับปรุงภูมิทัศน์บริเวณสระน้ำ</t>
  </si>
  <si>
    <t>หน้าสำนักงาน อบต.ปุโละปุโย</t>
  </si>
  <si>
    <t>โครงการเปลี่ยนท่อเมนประปา</t>
  </si>
  <si>
    <t xml:space="preserve">หมู่ที่ 1 </t>
  </si>
  <si>
    <t>โครงการย้ายเสาไฟฟ้าโซล่าเซลล์</t>
  </si>
  <si>
    <t>จำนวน 11 รายการ</t>
  </si>
  <si>
    <t>ยุทธศาสตร์ที่ 5 ด้านการเสริมสร้างสันติสุขอย่างยั่งยืน</t>
  </si>
  <si>
    <t>แผนงานป้องกันและบรรเทาสาธารณภัย</t>
  </si>
  <si>
    <t>โครงการฝึกอบรมชุดปฏิบัติการภัยพิบัติ</t>
  </si>
  <si>
    <t>ประจำองค์กรปกครองส่วนท้องถิ่น</t>
  </si>
  <si>
    <t>โครงการฝึกอบรมอาสาสมัครป้องกันภัย</t>
  </si>
  <si>
    <t>ฝ่ายพลเรือน (อปพร.) อบต.ปุโละปุโย</t>
  </si>
  <si>
    <t>โครงการอบรมให้ความรู้เกี่ยวกับภัยและ</t>
  </si>
  <si>
    <t>การป้องกันสาธารณภัยให้แก่ประชาชน</t>
  </si>
  <si>
    <t>แผนงานจราจร</t>
  </si>
  <si>
    <t>โครงการป้องกันและลดอุบัติเหตุทางถนน</t>
  </si>
  <si>
    <t>ช่วงเทศกาลปีใหม่</t>
  </si>
  <si>
    <t>ช่วงสงกรานต์</t>
  </si>
  <si>
    <t>จำนวน 3 โครงการ</t>
  </si>
  <si>
    <t>75010</t>
  </si>
  <si>
    <t>77420</t>
  </si>
  <si>
    <t>45000</t>
  </si>
  <si>
    <t>10000</t>
  </si>
  <si>
    <t>43000</t>
  </si>
  <si>
    <t xml:space="preserve"> - </t>
  </si>
  <si>
    <t>100000</t>
  </si>
  <si>
    <t>40000</t>
  </si>
  <si>
    <t>20000</t>
  </si>
  <si>
    <t>19990</t>
  </si>
  <si>
    <t>19980</t>
  </si>
  <si>
    <t>37900</t>
  </si>
  <si>
    <t>29880</t>
  </si>
  <si>
    <t>34070</t>
  </si>
  <si>
    <t>244,000</t>
  </si>
  <si>
    <t>419,000</t>
  </si>
  <si>
    <t>348,000</t>
  </si>
  <si>
    <t>118,000</t>
  </si>
  <si>
    <t>144,070</t>
  </si>
  <si>
    <t>80,000</t>
  </si>
  <si>
    <t>31,520</t>
  </si>
  <si>
    <t>89,370</t>
  </si>
  <si>
    <t>10,000</t>
  </si>
  <si>
    <t>219,960</t>
  </si>
  <si>
    <t>รายงานผลการดำเนินงานประจำปีงบประมาณ 2566</t>
  </si>
  <si>
    <t>งบประมาณตาม</t>
  </si>
  <si>
    <t>(ดำเนินการจริง)</t>
  </si>
  <si>
    <t>เริ่มดำเนินการ</t>
  </si>
  <si>
    <t>สิ้นสุด</t>
  </si>
  <si>
    <t>1 เม.ย 2566</t>
  </si>
  <si>
    <t>30 เม.ย 2566</t>
  </si>
  <si>
    <t>ผลการดำเนินการ</t>
  </si>
  <si>
    <t>ปัญหาและ</t>
  </si>
  <si>
    <t>อุปสรรค</t>
  </si>
  <si>
    <t>ข้อเสนอ</t>
  </si>
  <si>
    <t>แนะ</t>
  </si>
  <si>
    <t>ระยะเวลาดำเนินการ</t>
  </si>
  <si>
    <t>ระยะเวลาการดำเนินการ</t>
  </si>
  <si>
    <t>30 ธ.ค.2565</t>
  </si>
  <si>
    <t>1พ.ย.2565</t>
  </si>
  <si>
    <t>30 ก.ค.2566</t>
  </si>
  <si>
    <t>1 มี.ค.2566</t>
  </si>
  <si>
    <t>30 พ.ค.2566</t>
  </si>
  <si>
    <t>1เม.ย.2566</t>
  </si>
  <si>
    <t>30 มี.ค.2566</t>
  </si>
  <si>
    <t>1 มิ.ย.2566</t>
  </si>
  <si>
    <t>1มิ.ย.2566</t>
  </si>
  <si>
    <t>30 มิ.ย.2566</t>
  </si>
  <si>
    <t>1 พ.ค.2566</t>
  </si>
  <si>
    <t>1ก.พ..2566</t>
  </si>
  <si>
    <t>1มิ.ย. 2566</t>
  </si>
  <si>
    <t>30มิ.ย. 2566</t>
  </si>
  <si>
    <t>1พ.ค.2566</t>
  </si>
  <si>
    <t>30พ.ค.2566</t>
  </si>
  <si>
    <t>30ม.ค.2566</t>
  </si>
  <si>
    <t>1ม.ค.2566</t>
  </si>
  <si>
    <t>30 เม.ย.2566</t>
  </si>
  <si>
    <t>1มี.ค.2566</t>
  </si>
  <si>
    <t>1 เม.ย.2566</t>
  </si>
  <si>
    <t>30 ส.ค.2566</t>
  </si>
  <si>
    <t>2 ม.ค.2566</t>
  </si>
  <si>
    <t>30 ม.ค.2566</t>
  </si>
  <si>
    <t>30 ก.ย.2566</t>
  </si>
  <si>
    <t>30มิ.ย.2566</t>
  </si>
  <si>
    <t>1 ส.ค.2566</t>
  </si>
  <si>
    <t>30เม.ย.2566</t>
  </si>
  <si>
    <t>30ก.ย.2566</t>
  </si>
  <si>
    <t>1ก.ค.2566</t>
  </si>
  <si>
    <t>1 ต.ค.2565</t>
  </si>
  <si>
    <t>30 พ.ย.2565</t>
  </si>
  <si>
    <t>1 พ.ย.2565</t>
  </si>
  <si>
    <t>1ก.พ.2566</t>
  </si>
  <si>
    <t>30 ก.พ.2566</t>
  </si>
  <si>
    <t>1 ม.ค.2566</t>
  </si>
  <si>
    <t>1 ก.พ.2566</t>
  </si>
  <si>
    <t>1 ก.ค.2566</t>
  </si>
  <si>
    <t>30มี.ค.2566</t>
  </si>
  <si>
    <t>1ธ.ค.2565</t>
  </si>
  <si>
    <t>30ธ.ค.2565</t>
  </si>
  <si>
    <t>30ก.ค.2566</t>
  </si>
  <si>
    <t>30 มิ.ย2566</t>
  </si>
  <si>
    <t>1เม.ย2566</t>
  </si>
  <si>
    <t>1ส.ค.2566</t>
  </si>
  <si>
    <t>30ส.ค.2566</t>
  </si>
  <si>
    <t xml:space="preserve">1ธ.ค.2565 </t>
  </si>
  <si>
    <t>ไม่มี</t>
  </si>
  <si>
    <t>ไม่เพียงพอ</t>
  </si>
  <si>
    <t>30 พ.ค2566</t>
  </si>
  <si>
    <t>1 ม.ค. 2566</t>
  </si>
  <si>
    <t>30 ม.ค. 2566</t>
  </si>
  <si>
    <t>1 ก.ค. 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</si>
</sst>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16" x14ac:knownFonts="1">
    <font>
      <sz val="11"/>
      <color theme="1"/>
      <name val="Tahoma"/>
      <family val="2"/>
      <scheme val="minor"/>
    </font>
    <font>
      <b/>
      <sz val="16"/>
      <name val="TH SarabunIT๙"/>
      <family val="2"/>
    </font>
    <font>
      <sz val="14"/>
      <name val="TH SarabunIT๙"/>
      <family val="2"/>
    </font>
    <font>
      <b/>
      <sz val="14"/>
      <name val="TH SarabunIT๙"/>
      <family val="2"/>
    </font>
    <font>
      <b/>
      <sz val="14"/>
      <color theme="1"/>
      <name val="TH SarabunPSK"/>
      <family val="2"/>
    </font>
    <font>
      <b/>
      <sz val="14"/>
      <color theme="1"/>
      <name val="TH SarabunIT๙"/>
      <family val="2"/>
    </font>
    <font>
      <b/>
      <sz val="14"/>
      <name val="TH SarabunPSK"/>
      <family val="2"/>
    </font>
    <font>
      <sz val="14"/>
      <color theme="1"/>
      <name val="TH SarabunIT๙"/>
      <family val="2"/>
    </font>
    <font>
      <sz val="11"/>
      <color theme="1"/>
      <name val="TH SarabunIT๙"/>
      <family val="2"/>
    </font>
    <font>
      <sz val="11"/>
      <name val="TH SarabunIT๙"/>
      <family val="2"/>
    </font>
    <font>
      <sz val="11"/>
      <color theme="1"/>
      <name val="Tahoma"/>
      <family val="2"/>
      <scheme val="minor"/>
    </font>
    <font>
      <b/>
      <sz val="12"/>
      <color theme="1"/>
      <name val="TH SarabunPSK"/>
      <family val="2"/>
    </font>
    <font>
      <sz val="12"/>
      <color theme="1"/>
      <name val="TH SarabunIT๙"/>
      <family val="2"/>
    </font>
    <font>
      <b/>
      <sz val="12"/>
      <color theme="1"/>
      <name val="TH SarabunIT๙"/>
      <family val="2"/>
    </font>
    <font>
      <sz val="12"/>
      <name val="TH SarabunIT๙"/>
      <family val="2"/>
    </font>
    <font>
      <b/>
      <sz val="16"/>
      <color theme="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172">
    <xf numFmtId="0" fontId="0" fillId="0" borderId="0" xfId="0"/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3" fontId="2" fillId="0" borderId="0" xfId="0" applyNumberFormat="1" applyFont="1" applyBorder="1" applyAlignment="1">
      <alignment horizontal="center"/>
    </xf>
    <xf numFmtId="0" fontId="3" fillId="0" borderId="0" xfId="0" applyFont="1" applyAlignment="1"/>
    <xf numFmtId="0" fontId="3" fillId="0" borderId="0" xfId="0" applyFont="1"/>
    <xf numFmtId="0" fontId="2" fillId="0" borderId="0" xfId="0" applyFont="1"/>
    <xf numFmtId="3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3" fontId="3" fillId="0" borderId="0" xfId="0" applyNumberFormat="1" applyFont="1" applyBorder="1" applyAlignment="1">
      <alignment horizontal="center"/>
    </xf>
    <xf numFmtId="3" fontId="4" fillId="2" borderId="1" xfId="0" applyNumberFormat="1" applyFont="1" applyFill="1" applyBorder="1" applyAlignment="1">
      <alignment horizontal="center" vertical="center"/>
    </xf>
    <xf numFmtId="3" fontId="4" fillId="2" borderId="2" xfId="0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/>
    <xf numFmtId="49" fontId="2" fillId="0" borderId="3" xfId="0" applyNumberFormat="1" applyFont="1" applyBorder="1" applyAlignment="1"/>
    <xf numFmtId="49" fontId="2" fillId="0" borderId="3" xfId="0" applyNumberFormat="1" applyFont="1" applyBorder="1" applyAlignment="1">
      <alignment horizontal="center"/>
    </xf>
    <xf numFmtId="0" fontId="2" fillId="0" borderId="3" xfId="0" applyFont="1" applyBorder="1" applyAlignment="1">
      <alignment vertical="center"/>
    </xf>
    <xf numFmtId="3" fontId="2" fillId="0" borderId="5" xfId="0" applyNumberFormat="1" applyFont="1" applyBorder="1" applyAlignment="1">
      <alignment horizontal="center"/>
    </xf>
    <xf numFmtId="3" fontId="2" fillId="0" borderId="3" xfId="0" applyNumberFormat="1" applyFont="1" applyBorder="1" applyAlignment="1">
      <alignment horizontal="center"/>
    </xf>
    <xf numFmtId="0" fontId="2" fillId="0" borderId="3" xfId="0" applyFont="1" applyBorder="1" applyAlignment="1"/>
    <xf numFmtId="0" fontId="0" fillId="0" borderId="2" xfId="0" applyBorder="1"/>
    <xf numFmtId="0" fontId="0" fillId="0" borderId="3" xfId="0" applyBorder="1"/>
    <xf numFmtId="0" fontId="3" fillId="0" borderId="6" xfId="0" applyFont="1" applyBorder="1" applyAlignment="1">
      <alignment horizontal="center"/>
    </xf>
    <xf numFmtId="3" fontId="7" fillId="0" borderId="6" xfId="0" applyNumberFormat="1" applyFont="1" applyBorder="1"/>
    <xf numFmtId="0" fontId="1" fillId="0" borderId="0" xfId="0" applyFont="1" applyAlignment="1"/>
    <xf numFmtId="49" fontId="2" fillId="0" borderId="5" xfId="0" applyNumberFormat="1" applyFont="1" applyBorder="1" applyAlignment="1">
      <alignment horizontal="center"/>
    </xf>
    <xf numFmtId="3" fontId="5" fillId="2" borderId="2" xfId="0" applyNumberFormat="1" applyFont="1" applyFill="1" applyBorder="1" applyAlignment="1">
      <alignment horizontal="center" vertical="center"/>
    </xf>
    <xf numFmtId="59" fontId="2" fillId="0" borderId="3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3" fontId="2" fillId="0" borderId="3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/>
    </xf>
    <xf numFmtId="0" fontId="2" fillId="0" borderId="3" xfId="0" applyFont="1" applyFill="1" applyBorder="1"/>
    <xf numFmtId="0" fontId="7" fillId="0" borderId="3" xfId="0" applyFont="1" applyBorder="1"/>
    <xf numFmtId="0" fontId="2" fillId="0" borderId="4" xfId="0" applyFont="1" applyBorder="1"/>
    <xf numFmtId="0" fontId="2" fillId="0" borderId="4" xfId="0" applyFont="1" applyFill="1" applyBorder="1"/>
    <xf numFmtId="0" fontId="2" fillId="0" borderId="0" xfId="0" applyFont="1" applyFill="1" applyBorder="1"/>
    <xf numFmtId="3" fontId="7" fillId="0" borderId="3" xfId="0" applyNumberFormat="1" applyFont="1" applyBorder="1" applyAlignment="1">
      <alignment horizontal="center"/>
    </xf>
    <xf numFmtId="49" fontId="2" fillId="0" borderId="0" xfId="0" applyNumberFormat="1" applyFont="1" applyBorder="1" applyAlignment="1">
      <alignment horizontal="center"/>
    </xf>
    <xf numFmtId="3" fontId="7" fillId="0" borderId="0" xfId="0" applyNumberFormat="1" applyFont="1" applyBorder="1"/>
    <xf numFmtId="0" fontId="7" fillId="0" borderId="0" xfId="0" applyFont="1" applyBorder="1"/>
    <xf numFmtId="3" fontId="7" fillId="0" borderId="3" xfId="0" applyNumberFormat="1" applyFont="1" applyBorder="1"/>
    <xf numFmtId="0" fontId="7" fillId="0" borderId="2" xfId="0" applyFont="1" applyBorder="1"/>
    <xf numFmtId="0" fontId="2" fillId="0" borderId="7" xfId="0" applyFont="1" applyFill="1" applyBorder="1"/>
    <xf numFmtId="3" fontId="2" fillId="0" borderId="2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3" fontId="2" fillId="0" borderId="4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3" fontId="7" fillId="0" borderId="4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/>
    </xf>
    <xf numFmtId="49" fontId="2" fillId="0" borderId="8" xfId="0" applyNumberFormat="1" applyFont="1" applyBorder="1" applyAlignment="1">
      <alignment horizontal="center"/>
    </xf>
    <xf numFmtId="0" fontId="0" fillId="0" borderId="4" xfId="0" applyBorder="1"/>
    <xf numFmtId="3" fontId="7" fillId="0" borderId="2" xfId="0" applyNumberFormat="1" applyFont="1" applyBorder="1"/>
    <xf numFmtId="3" fontId="2" fillId="0" borderId="4" xfId="0" applyNumberFormat="1" applyFont="1" applyBorder="1" applyAlignment="1">
      <alignment horizontal="center"/>
    </xf>
    <xf numFmtId="3" fontId="7" fillId="0" borderId="8" xfId="0" applyNumberFormat="1" applyFont="1" applyBorder="1"/>
    <xf numFmtId="3" fontId="3" fillId="0" borderId="6" xfId="0" applyNumberFormat="1" applyFont="1" applyBorder="1" applyAlignment="1">
      <alignment horizontal="center"/>
    </xf>
    <xf numFmtId="0" fontId="2" fillId="0" borderId="3" xfId="0" applyNumberFormat="1" applyFont="1" applyBorder="1" applyAlignment="1">
      <alignment horizontal="center"/>
    </xf>
    <xf numFmtId="3" fontId="2" fillId="0" borderId="3" xfId="0" applyNumberFormat="1" applyFont="1" applyFill="1" applyBorder="1" applyAlignment="1">
      <alignment horizontal="center" vertical="center"/>
    </xf>
    <xf numFmtId="0" fontId="0" fillId="0" borderId="0" xfId="0" applyBorder="1"/>
    <xf numFmtId="3" fontId="2" fillId="0" borderId="9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/>
    <xf numFmtId="49" fontId="2" fillId="0" borderId="5" xfId="0" applyNumberFormat="1" applyFont="1" applyBorder="1" applyAlignment="1"/>
    <xf numFmtId="0" fontId="2" fillId="0" borderId="6" xfId="0" applyFont="1" applyBorder="1" applyAlignment="1">
      <alignment horizontal="center" vertical="center"/>
    </xf>
    <xf numFmtId="0" fontId="0" fillId="0" borderId="6" xfId="0" applyBorder="1"/>
    <xf numFmtId="49" fontId="2" fillId="0" borderId="6" xfId="0" applyNumberFormat="1" applyFont="1" applyBorder="1" applyAlignment="1">
      <alignment horizontal="center"/>
    </xf>
    <xf numFmtId="0" fontId="7" fillId="0" borderId="0" xfId="0" applyFont="1"/>
    <xf numFmtId="0" fontId="9" fillId="0" borderId="4" xfId="0" applyFont="1" applyBorder="1"/>
    <xf numFmtId="0" fontId="2" fillId="0" borderId="7" xfId="0" applyFont="1" applyBorder="1"/>
    <xf numFmtId="3" fontId="7" fillId="0" borderId="6" xfId="0" applyNumberFormat="1" applyFont="1" applyBorder="1" applyAlignment="1">
      <alignment horizontal="center"/>
    </xf>
    <xf numFmtId="3" fontId="7" fillId="0" borderId="0" xfId="0" applyNumberFormat="1" applyFont="1" applyBorder="1" applyAlignment="1">
      <alignment horizontal="center"/>
    </xf>
    <xf numFmtId="4" fontId="2" fillId="0" borderId="3" xfId="0" applyNumberFormat="1" applyFont="1" applyBorder="1" applyAlignment="1">
      <alignment horizontal="center"/>
    </xf>
    <xf numFmtId="3" fontId="11" fillId="2" borderId="2" xfId="0" applyNumberFormat="1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3" fontId="14" fillId="0" borderId="3" xfId="0" applyNumberFormat="1" applyFont="1" applyBorder="1" applyAlignment="1">
      <alignment horizontal="center"/>
    </xf>
    <xf numFmtId="0" fontId="0" fillId="0" borderId="1" xfId="0" applyBorder="1"/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3" fontId="6" fillId="0" borderId="1" xfId="0" applyNumberFormat="1" applyFont="1" applyFill="1" applyBorder="1" applyAlignment="1">
      <alignment horizontal="center" vertical="center"/>
    </xf>
    <xf numFmtId="0" fontId="0" fillId="0" borderId="14" xfId="0" applyBorder="1"/>
    <xf numFmtId="0" fontId="0" fillId="0" borderId="5" xfId="0" applyBorder="1"/>
    <xf numFmtId="49" fontId="2" fillId="0" borderId="2" xfId="0" applyNumberFormat="1" applyFont="1" applyBorder="1" applyAlignment="1"/>
    <xf numFmtId="0" fontId="0" fillId="0" borderId="7" xfId="0" applyBorder="1"/>
    <xf numFmtId="0" fontId="0" fillId="0" borderId="9" xfId="0" applyBorder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49" fontId="2" fillId="0" borderId="1" xfId="0" applyNumberFormat="1" applyFont="1" applyBorder="1" applyAlignment="1">
      <alignment horizontal="center"/>
    </xf>
    <xf numFmtId="0" fontId="2" fillId="0" borderId="2" xfId="0" applyFont="1" applyBorder="1" applyAlignment="1">
      <alignment vertical="center"/>
    </xf>
    <xf numFmtId="49" fontId="2" fillId="0" borderId="2" xfId="0" applyNumberFormat="1" applyFont="1" applyBorder="1" applyAlignment="1">
      <alignment horizontal="center"/>
    </xf>
    <xf numFmtId="0" fontId="2" fillId="0" borderId="1" xfId="0" applyFont="1" applyBorder="1" applyAlignment="1">
      <alignment vertical="center"/>
    </xf>
    <xf numFmtId="3" fontId="2" fillId="0" borderId="1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2" fillId="0" borderId="2" xfId="0" applyFont="1" applyBorder="1" applyAlignment="1"/>
    <xf numFmtId="3" fontId="11" fillId="2" borderId="6" xfId="0" applyNumberFormat="1" applyFont="1" applyFill="1" applyBorder="1" applyAlignment="1">
      <alignment horizontal="center" vertical="center"/>
    </xf>
    <xf numFmtId="3" fontId="5" fillId="2" borderId="3" xfId="0" applyNumberFormat="1" applyFont="1" applyFill="1" applyBorder="1" applyAlignment="1">
      <alignment horizontal="center" vertical="center"/>
    </xf>
    <xf numFmtId="3" fontId="4" fillId="2" borderId="3" xfId="0" applyNumberFormat="1" applyFont="1" applyFill="1" applyBorder="1" applyAlignment="1">
      <alignment horizontal="center" vertical="center"/>
    </xf>
    <xf numFmtId="3" fontId="11" fillId="2" borderId="1" xfId="0" applyNumberFormat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/>
    </xf>
    <xf numFmtId="3" fontId="2" fillId="0" borderId="13" xfId="0" applyNumberFormat="1" applyFont="1" applyBorder="1" applyAlignment="1">
      <alignment horizontal="center"/>
    </xf>
    <xf numFmtId="3" fontId="4" fillId="2" borderId="14" xfId="0" applyNumberFormat="1" applyFont="1" applyFill="1" applyBorder="1" applyAlignment="1">
      <alignment horizontal="center" vertical="center"/>
    </xf>
    <xf numFmtId="3" fontId="2" fillId="0" borderId="1" xfId="0" applyNumberFormat="1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/>
    </xf>
    <xf numFmtId="0" fontId="0" fillId="0" borderId="10" xfId="0" applyBorder="1"/>
    <xf numFmtId="0" fontId="0" fillId="0" borderId="12" xfId="0" applyBorder="1"/>
    <xf numFmtId="3" fontId="14" fillId="0" borderId="1" xfId="0" applyNumberFormat="1" applyFont="1" applyBorder="1" applyAlignment="1">
      <alignment horizontal="center"/>
    </xf>
    <xf numFmtId="0" fontId="12" fillId="0" borderId="1" xfId="0" applyFont="1" applyBorder="1"/>
    <xf numFmtId="0" fontId="12" fillId="0" borderId="4" xfId="0" applyFont="1" applyBorder="1"/>
    <xf numFmtId="3" fontId="14" fillId="0" borderId="3" xfId="0" applyNumberFormat="1" applyFont="1" applyFill="1" applyBorder="1" applyAlignment="1">
      <alignment horizontal="center" vertical="center"/>
    </xf>
    <xf numFmtId="49" fontId="14" fillId="0" borderId="3" xfId="0" applyNumberFormat="1" applyFont="1" applyBorder="1" applyAlignment="1">
      <alignment horizontal="center"/>
    </xf>
    <xf numFmtId="0" fontId="12" fillId="0" borderId="3" xfId="0" applyFont="1" applyBorder="1"/>
    <xf numFmtId="3" fontId="2" fillId="0" borderId="13" xfId="0" applyNumberFormat="1" applyFont="1" applyBorder="1" applyAlignment="1">
      <alignment horizontal="center" vertical="center"/>
    </xf>
    <xf numFmtId="3" fontId="14" fillId="0" borderId="1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49" fontId="14" fillId="0" borderId="1" xfId="0" applyNumberFormat="1" applyFont="1" applyBorder="1" applyAlignment="1">
      <alignment horizontal="center"/>
    </xf>
    <xf numFmtId="49" fontId="2" fillId="0" borderId="9" xfId="0" applyNumberFormat="1" applyFont="1" applyBorder="1" applyAlignment="1">
      <alignment horizontal="center" vertical="center"/>
    </xf>
    <xf numFmtId="3" fontId="2" fillId="0" borderId="14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0" fontId="12" fillId="0" borderId="3" xfId="0" applyFont="1" applyBorder="1" applyAlignment="1">
      <alignment horizontal="center"/>
    </xf>
    <xf numFmtId="3" fontId="2" fillId="0" borderId="7" xfId="0" applyNumberFormat="1" applyFont="1" applyBorder="1" applyAlignment="1">
      <alignment horizontal="center"/>
    </xf>
    <xf numFmtId="0" fontId="2" fillId="0" borderId="1" xfId="0" applyFont="1" applyBorder="1" applyAlignment="1"/>
    <xf numFmtId="59" fontId="2" fillId="0" borderId="2" xfId="0" applyNumberFormat="1" applyFont="1" applyBorder="1" applyAlignment="1">
      <alignment horizontal="center"/>
    </xf>
    <xf numFmtId="0" fontId="2" fillId="0" borderId="12" xfId="0" applyFont="1" applyBorder="1"/>
    <xf numFmtId="0" fontId="2" fillId="0" borderId="8" xfId="0" applyFont="1" applyFill="1" applyBorder="1"/>
    <xf numFmtId="0" fontId="7" fillId="0" borderId="1" xfId="0" applyFont="1" applyBorder="1"/>
    <xf numFmtId="0" fontId="2" fillId="0" borderId="13" xfId="0" applyFont="1" applyFill="1" applyBorder="1"/>
    <xf numFmtId="0" fontId="5" fillId="2" borderId="9" xfId="0" applyFont="1" applyFill="1" applyBorder="1" applyAlignment="1">
      <alignment horizontal="center"/>
    </xf>
    <xf numFmtId="0" fontId="2" fillId="0" borderId="1" xfId="0" applyFont="1" applyFill="1" applyBorder="1"/>
    <xf numFmtId="3" fontId="2" fillId="0" borderId="14" xfId="0" applyNumberFormat="1" applyFont="1" applyBorder="1" applyAlignment="1">
      <alignment horizontal="center"/>
    </xf>
    <xf numFmtId="49" fontId="2" fillId="0" borderId="9" xfId="0" applyNumberFormat="1" applyFont="1" applyBorder="1" applyAlignment="1">
      <alignment horizontal="center"/>
    </xf>
    <xf numFmtId="3" fontId="7" fillId="0" borderId="1" xfId="0" applyNumberFormat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8" fillId="0" borderId="3" xfId="0" applyFont="1" applyBorder="1"/>
    <xf numFmtId="0" fontId="0" fillId="0" borderId="2" xfId="0" applyBorder="1" applyAlignment="1">
      <alignment horizontal="center"/>
    </xf>
    <xf numFmtId="0" fontId="2" fillId="0" borderId="9" xfId="0" applyFont="1" applyBorder="1"/>
    <xf numFmtId="0" fontId="2" fillId="0" borderId="14" xfId="0" applyFont="1" applyBorder="1"/>
    <xf numFmtId="49" fontId="2" fillId="0" borderId="9" xfId="0" applyNumberFormat="1" applyFont="1" applyBorder="1" applyAlignment="1"/>
    <xf numFmtId="3" fontId="5" fillId="2" borderId="9" xfId="0" applyNumberFormat="1" applyFont="1" applyFill="1" applyBorder="1" applyAlignment="1">
      <alignment horizontal="center" vertical="center"/>
    </xf>
    <xf numFmtId="3" fontId="3" fillId="0" borderId="11" xfId="0" applyNumberFormat="1" applyFont="1" applyBorder="1" applyAlignment="1">
      <alignment horizontal="center"/>
    </xf>
    <xf numFmtId="0" fontId="2" fillId="0" borderId="2" xfId="0" applyFont="1" applyFill="1" applyBorder="1"/>
    <xf numFmtId="3" fontId="2" fillId="0" borderId="0" xfId="0" applyNumberFormat="1" applyFont="1" applyBorder="1" applyAlignment="1">
      <alignment horizontal="center" vertical="center"/>
    </xf>
    <xf numFmtId="3" fontId="2" fillId="0" borderId="7" xfId="0" applyNumberFormat="1" applyFont="1" applyBorder="1" applyAlignment="1">
      <alignment horizontal="center" vertical="center"/>
    </xf>
    <xf numFmtId="3" fontId="3" fillId="0" borderId="2" xfId="0" applyNumberFormat="1" applyFont="1" applyBorder="1" applyAlignment="1">
      <alignment horizontal="center"/>
    </xf>
    <xf numFmtId="3" fontId="2" fillId="0" borderId="12" xfId="0" applyNumberFormat="1" applyFont="1" applyBorder="1" applyAlignment="1">
      <alignment horizontal="center"/>
    </xf>
    <xf numFmtId="49" fontId="2" fillId="0" borderId="7" xfId="0" applyNumberFormat="1" applyFont="1" applyBorder="1" applyAlignment="1">
      <alignment horizontal="center"/>
    </xf>
    <xf numFmtId="0" fontId="9" fillId="0" borderId="8" xfId="0" applyFont="1" applyBorder="1"/>
    <xf numFmtId="0" fontId="0" fillId="0" borderId="11" xfId="0" applyBorder="1"/>
    <xf numFmtId="49" fontId="2" fillId="0" borderId="14" xfId="0" applyNumberFormat="1" applyFont="1" applyBorder="1" applyAlignment="1">
      <alignment horizontal="center"/>
    </xf>
    <xf numFmtId="3" fontId="14" fillId="0" borderId="1" xfId="0" applyNumberFormat="1" applyFont="1" applyFill="1" applyBorder="1" applyAlignment="1">
      <alignment horizontal="center"/>
    </xf>
    <xf numFmtId="3" fontId="2" fillId="0" borderId="8" xfId="0" applyNumberFormat="1" applyFont="1" applyBorder="1" applyAlignment="1">
      <alignment horizontal="center"/>
    </xf>
    <xf numFmtId="49" fontId="2" fillId="0" borderId="12" xfId="0" applyNumberFormat="1" applyFont="1" applyBorder="1" applyAlignment="1">
      <alignment horizontal="center"/>
    </xf>
    <xf numFmtId="49" fontId="2" fillId="0" borderId="4" xfId="0" applyNumberFormat="1" applyFont="1" applyBorder="1" applyAlignment="1"/>
    <xf numFmtId="3" fontId="14" fillId="0" borderId="4" xfId="0" applyNumberFormat="1" applyFont="1" applyBorder="1" applyAlignment="1">
      <alignment horizontal="center"/>
    </xf>
    <xf numFmtId="3" fontId="14" fillId="0" borderId="3" xfId="0" applyNumberFormat="1" applyFont="1" applyFill="1" applyBorder="1" applyAlignment="1">
      <alignment horizontal="center"/>
    </xf>
    <xf numFmtId="49" fontId="2" fillId="0" borderId="1" xfId="1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3" fontId="4" fillId="2" borderId="10" xfId="0" applyNumberFormat="1" applyFont="1" applyFill="1" applyBorder="1" applyAlignment="1">
      <alignment horizontal="center" vertical="center"/>
    </xf>
    <xf numFmtId="3" fontId="4" fillId="2" borderId="11" xfId="0" applyNumberFormat="1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/>
    </xf>
    <xf numFmtId="0" fontId="15" fillId="2" borderId="9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/>
    </xf>
    <xf numFmtId="3" fontId="4" fillId="2" borderId="15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95250</xdr:colOff>
      <xdr:row>1</xdr:row>
      <xdr:rowOff>66675</xdr:rowOff>
    </xdr:from>
    <xdr:to>
      <xdr:col>21</xdr:col>
      <xdr:colOff>133350</xdr:colOff>
      <xdr:row>3</xdr:row>
      <xdr:rowOff>47625</xdr:rowOff>
    </xdr:to>
    <xdr:sp macro="" textlink="">
      <xdr:nvSpPr>
        <xdr:cNvPr id="20" name="TextBox 42"/>
        <xdr:cNvSpPr txBox="1"/>
      </xdr:nvSpPr>
      <xdr:spPr>
        <a:xfrm>
          <a:off x="13525500" y="27384375"/>
          <a:ext cx="904875" cy="257175"/>
        </a:xfrm>
        <a:prstGeom prst="rect">
          <a:avLst/>
        </a:prstGeom>
        <a:noFill/>
        <a:ln w="9525" cmpd="sng">
          <a:noFill/>
        </a:ln>
        <a:effectLst/>
      </xdr:spPr>
      <xdr:txBody>
        <a:bodyPr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th-TH" sz="16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H SarabunIT๙" pitchFamily="34" charset="-34"/>
            <a:ea typeface="+mn-ea"/>
            <a:cs typeface="TH SarabunIT๙" pitchFamily="34" charset="-34"/>
          </a:endParaRPr>
        </a:p>
      </xdr:txBody>
    </xdr:sp>
    <xdr:clientData/>
  </xdr:twoCellAnchor>
  <xdr:twoCellAnchor>
    <xdr:from>
      <xdr:col>18</xdr:col>
      <xdr:colOff>95250</xdr:colOff>
      <xdr:row>1</xdr:row>
      <xdr:rowOff>66675</xdr:rowOff>
    </xdr:from>
    <xdr:to>
      <xdr:col>21</xdr:col>
      <xdr:colOff>133350</xdr:colOff>
      <xdr:row>3</xdr:row>
      <xdr:rowOff>47625</xdr:rowOff>
    </xdr:to>
    <xdr:sp macro="" textlink="">
      <xdr:nvSpPr>
        <xdr:cNvPr id="22" name="TextBox 42"/>
        <xdr:cNvSpPr txBox="1"/>
      </xdr:nvSpPr>
      <xdr:spPr>
        <a:xfrm>
          <a:off x="13525500" y="27384375"/>
          <a:ext cx="904875" cy="257175"/>
        </a:xfrm>
        <a:prstGeom prst="rect">
          <a:avLst/>
        </a:prstGeom>
        <a:noFill/>
        <a:ln w="9525" cmpd="sng">
          <a:noFill/>
        </a:ln>
        <a:effectLst/>
      </xdr:spPr>
      <xdr:txBody>
        <a:bodyPr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th-TH" sz="16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H SarabunIT๙" pitchFamily="34" charset="-34"/>
            <a:ea typeface="+mn-ea"/>
            <a:cs typeface="TH SarabunIT๙" pitchFamily="34" charset="-34"/>
          </a:endParaRPr>
        </a:p>
      </xdr:txBody>
    </xdr:sp>
    <xdr:clientData/>
  </xdr:twoCellAnchor>
  <xdr:twoCellAnchor>
    <xdr:from>
      <xdr:col>6</xdr:col>
      <xdr:colOff>53272</xdr:colOff>
      <xdr:row>8</xdr:row>
      <xdr:rowOff>65882</xdr:rowOff>
    </xdr:from>
    <xdr:to>
      <xdr:col>6</xdr:col>
      <xdr:colOff>202359</xdr:colOff>
      <xdr:row>9</xdr:row>
      <xdr:rowOff>99012</xdr:rowOff>
    </xdr:to>
    <xdr:sp macro="" textlink="">
      <xdr:nvSpPr>
        <xdr:cNvPr id="3" name="สี่เหลี่ยมผืนผ้า 2"/>
        <xdr:cNvSpPr/>
      </xdr:nvSpPr>
      <xdr:spPr>
        <a:xfrm>
          <a:off x="5784837" y="1821795"/>
          <a:ext cx="149087" cy="140804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oneCellAnchor>
    <xdr:from>
      <xdr:col>6</xdr:col>
      <xdr:colOff>157609</xdr:colOff>
      <xdr:row>8</xdr:row>
      <xdr:rowOff>7254</xdr:rowOff>
    </xdr:from>
    <xdr:ext cx="850746" cy="251736"/>
    <xdr:sp macro="" textlink="">
      <xdr:nvSpPr>
        <xdr:cNvPr id="4" name="สี่เหลี่ยมผืนผ้า 3"/>
        <xdr:cNvSpPr/>
      </xdr:nvSpPr>
      <xdr:spPr>
        <a:xfrm>
          <a:off x="5889174" y="1763167"/>
          <a:ext cx="850746" cy="251736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ยังไม่ได้ดำเนินการ</a:t>
          </a:r>
        </a:p>
      </xdr:txBody>
    </xdr:sp>
    <xdr:clientData/>
  </xdr:oneCellAnchor>
  <xdr:oneCellAnchor>
    <xdr:from>
      <xdr:col>6</xdr:col>
      <xdr:colOff>162474</xdr:colOff>
      <xdr:row>9</xdr:row>
      <xdr:rowOff>54805</xdr:rowOff>
    </xdr:from>
    <xdr:ext cx="937116" cy="244491"/>
    <xdr:sp macro="" textlink="">
      <xdr:nvSpPr>
        <xdr:cNvPr id="9" name="สี่เหลี่ยมผืนผ้า 8"/>
        <xdr:cNvSpPr/>
      </xdr:nvSpPr>
      <xdr:spPr>
        <a:xfrm>
          <a:off x="5894039" y="1918392"/>
          <a:ext cx="937116" cy="244491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อยู่ระหว่างดำเนินการ</a:t>
          </a:r>
        </a:p>
      </xdr:txBody>
    </xdr:sp>
    <xdr:clientData/>
  </xdr:oneCellAnchor>
  <xdr:oneCellAnchor>
    <xdr:from>
      <xdr:col>6</xdr:col>
      <xdr:colOff>166906</xdr:colOff>
      <xdr:row>9</xdr:row>
      <xdr:rowOff>211913</xdr:rowOff>
    </xdr:from>
    <xdr:ext cx="876843" cy="244491"/>
    <xdr:sp macro="" textlink="">
      <xdr:nvSpPr>
        <xdr:cNvPr id="10" name="สี่เหลี่ยมผืนผ้า 9"/>
        <xdr:cNvSpPr/>
      </xdr:nvSpPr>
      <xdr:spPr>
        <a:xfrm>
          <a:off x="5898471" y="2075500"/>
          <a:ext cx="876843" cy="244491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ดำเนินการแล้วเสร็จ</a:t>
          </a:r>
        </a:p>
      </xdr:txBody>
    </xdr:sp>
    <xdr:clientData/>
  </xdr:oneCellAnchor>
  <xdr:oneCellAnchor>
    <xdr:from>
      <xdr:col>6</xdr:col>
      <xdr:colOff>141576</xdr:colOff>
      <xdr:row>14</xdr:row>
      <xdr:rowOff>56758</xdr:rowOff>
    </xdr:from>
    <xdr:ext cx="850746" cy="204253"/>
    <xdr:sp macro="" textlink="">
      <xdr:nvSpPr>
        <xdr:cNvPr id="21" name="สี่เหลี่ยมผืนผ้า 20"/>
        <xdr:cNvSpPr/>
      </xdr:nvSpPr>
      <xdr:spPr>
        <a:xfrm>
          <a:off x="5867462" y="2968687"/>
          <a:ext cx="850746" cy="204253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ยังไม่ได้ดำเนินการ</a:t>
          </a:r>
        </a:p>
      </xdr:txBody>
    </xdr:sp>
    <xdr:clientData/>
  </xdr:oneCellAnchor>
  <xdr:oneCellAnchor>
    <xdr:from>
      <xdr:col>6</xdr:col>
      <xdr:colOff>150771</xdr:colOff>
      <xdr:row>15</xdr:row>
      <xdr:rowOff>139613</xdr:rowOff>
    </xdr:from>
    <xdr:ext cx="937116" cy="216647"/>
    <xdr:sp macro="" textlink="">
      <xdr:nvSpPr>
        <xdr:cNvPr id="23" name="สี่เหลี่ยมผืนผ้า 22"/>
        <xdr:cNvSpPr/>
      </xdr:nvSpPr>
      <xdr:spPr>
        <a:xfrm>
          <a:off x="5876657" y="3127742"/>
          <a:ext cx="937116" cy="216647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อยู่ระหว่างดำเนินการ</a:t>
          </a:r>
        </a:p>
      </xdr:txBody>
    </xdr:sp>
    <xdr:clientData/>
  </xdr:oneCellAnchor>
  <xdr:oneCellAnchor>
    <xdr:from>
      <xdr:col>6</xdr:col>
      <xdr:colOff>150873</xdr:colOff>
      <xdr:row>16</xdr:row>
      <xdr:rowOff>54266</xdr:rowOff>
    </xdr:from>
    <xdr:ext cx="876843" cy="244491"/>
    <xdr:sp macro="" textlink="">
      <xdr:nvSpPr>
        <xdr:cNvPr id="24" name="สี่เหลี่ยมผืนผ้า 23"/>
        <xdr:cNvSpPr/>
      </xdr:nvSpPr>
      <xdr:spPr>
        <a:xfrm>
          <a:off x="5876759" y="3281880"/>
          <a:ext cx="876843" cy="244491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ดำเนินการแล้วเสร็จ</a:t>
          </a:r>
        </a:p>
      </xdr:txBody>
    </xdr:sp>
    <xdr:clientData/>
  </xdr:oneCellAnchor>
  <xdr:oneCellAnchor>
    <xdr:from>
      <xdr:col>6</xdr:col>
      <xdr:colOff>147219</xdr:colOff>
      <xdr:row>17</xdr:row>
      <xdr:rowOff>60322</xdr:rowOff>
    </xdr:from>
    <xdr:ext cx="850746" cy="194131"/>
    <xdr:sp macro="" textlink="">
      <xdr:nvSpPr>
        <xdr:cNvPr id="34" name="สี่เหลี่ยมผืนผ้า 33"/>
        <xdr:cNvSpPr/>
      </xdr:nvSpPr>
      <xdr:spPr>
        <a:xfrm>
          <a:off x="5873105" y="3527422"/>
          <a:ext cx="850746" cy="194131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ยังไม่ได้ดำเนินการ</a:t>
          </a:r>
        </a:p>
      </xdr:txBody>
    </xdr:sp>
    <xdr:clientData/>
  </xdr:oneCellAnchor>
  <xdr:oneCellAnchor>
    <xdr:from>
      <xdr:col>6</xdr:col>
      <xdr:colOff>160743</xdr:colOff>
      <xdr:row>18</xdr:row>
      <xdr:rowOff>125859</xdr:rowOff>
    </xdr:from>
    <xdr:ext cx="937116" cy="215185"/>
    <xdr:sp macro="" textlink="">
      <xdr:nvSpPr>
        <xdr:cNvPr id="35" name="สี่เหลี่ยมผืนผ้า 34"/>
        <xdr:cNvSpPr/>
      </xdr:nvSpPr>
      <xdr:spPr>
        <a:xfrm>
          <a:off x="5886629" y="3669159"/>
          <a:ext cx="937116" cy="215185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อยู่ระหว่างดำเนินการ</a:t>
          </a:r>
        </a:p>
      </xdr:txBody>
    </xdr:sp>
    <xdr:clientData/>
  </xdr:oneCellAnchor>
  <xdr:oneCellAnchor>
    <xdr:from>
      <xdr:col>6</xdr:col>
      <xdr:colOff>156515</xdr:colOff>
      <xdr:row>19</xdr:row>
      <xdr:rowOff>57830</xdr:rowOff>
    </xdr:from>
    <xdr:ext cx="876843" cy="213941"/>
    <xdr:sp macro="" textlink="">
      <xdr:nvSpPr>
        <xdr:cNvPr id="36" name="สี่เหลี่ยมผืนผ้า 35"/>
        <xdr:cNvSpPr/>
      </xdr:nvSpPr>
      <xdr:spPr>
        <a:xfrm>
          <a:off x="5882401" y="3840616"/>
          <a:ext cx="876843" cy="213941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ดำเนินการแล้วเสร็จ</a:t>
          </a:r>
        </a:p>
      </xdr:txBody>
    </xdr:sp>
    <xdr:clientData/>
  </xdr:oneCellAnchor>
  <xdr:twoCellAnchor>
    <xdr:from>
      <xdr:col>6</xdr:col>
      <xdr:colOff>51587</xdr:colOff>
      <xdr:row>9</xdr:row>
      <xdr:rowOff>115952</xdr:rowOff>
    </xdr:from>
    <xdr:to>
      <xdr:col>6</xdr:col>
      <xdr:colOff>200674</xdr:colOff>
      <xdr:row>10</xdr:row>
      <xdr:rowOff>14866</xdr:rowOff>
    </xdr:to>
    <xdr:sp macro="" textlink="">
      <xdr:nvSpPr>
        <xdr:cNvPr id="37" name="สี่เหลี่ยมผืนผ้า 36"/>
        <xdr:cNvSpPr/>
      </xdr:nvSpPr>
      <xdr:spPr>
        <a:xfrm>
          <a:off x="5783152" y="1979539"/>
          <a:ext cx="149087" cy="139110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53384</xdr:colOff>
      <xdr:row>10</xdr:row>
      <xdr:rowOff>30227</xdr:rowOff>
    </xdr:from>
    <xdr:to>
      <xdr:col>6</xdr:col>
      <xdr:colOff>202471</xdr:colOff>
      <xdr:row>10</xdr:row>
      <xdr:rowOff>167266</xdr:rowOff>
    </xdr:to>
    <xdr:sp macro="" textlink="">
      <xdr:nvSpPr>
        <xdr:cNvPr id="38" name="สี่เหลี่ยมผืนผ้า 37"/>
        <xdr:cNvSpPr/>
      </xdr:nvSpPr>
      <xdr:spPr>
        <a:xfrm>
          <a:off x="5784949" y="2134010"/>
          <a:ext cx="149087" cy="137039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45855</xdr:colOff>
      <xdr:row>11</xdr:row>
      <xdr:rowOff>49430</xdr:rowOff>
    </xdr:from>
    <xdr:to>
      <xdr:col>6</xdr:col>
      <xdr:colOff>194942</xdr:colOff>
      <xdr:row>12</xdr:row>
      <xdr:rowOff>108537</xdr:rowOff>
    </xdr:to>
    <xdr:sp macro="" textlink="">
      <xdr:nvSpPr>
        <xdr:cNvPr id="39" name="สี่เหลี่ยมผืนผ้า 38"/>
        <xdr:cNvSpPr/>
      </xdr:nvSpPr>
      <xdr:spPr>
        <a:xfrm>
          <a:off x="5777420" y="2393408"/>
          <a:ext cx="149087" cy="133651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oneCellAnchor>
    <xdr:from>
      <xdr:col>6</xdr:col>
      <xdr:colOff>158475</xdr:colOff>
      <xdr:row>10</xdr:row>
      <xdr:rowOff>228927</xdr:rowOff>
    </xdr:from>
    <xdr:ext cx="850746" cy="208357"/>
    <xdr:sp macro="" textlink="">
      <xdr:nvSpPr>
        <xdr:cNvPr id="40" name="สี่เหลี่ยมผืนผ้า 39"/>
        <xdr:cNvSpPr/>
      </xdr:nvSpPr>
      <xdr:spPr>
        <a:xfrm>
          <a:off x="5890040" y="2332710"/>
          <a:ext cx="850746" cy="208357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ยังไม่ได้ดำเนินการ</a:t>
          </a:r>
        </a:p>
      </xdr:txBody>
    </xdr:sp>
    <xdr:clientData/>
  </xdr:oneCellAnchor>
  <xdr:oneCellAnchor>
    <xdr:from>
      <xdr:col>6</xdr:col>
      <xdr:colOff>163340</xdr:colOff>
      <xdr:row>12</xdr:row>
      <xdr:rowOff>64330</xdr:rowOff>
    </xdr:from>
    <xdr:ext cx="937116" cy="244491"/>
    <xdr:sp macro="" textlink="">
      <xdr:nvSpPr>
        <xdr:cNvPr id="41" name="สี่เหลี่ยมผืนผ้า 40"/>
        <xdr:cNvSpPr/>
      </xdr:nvSpPr>
      <xdr:spPr>
        <a:xfrm>
          <a:off x="5894905" y="2482852"/>
          <a:ext cx="937116" cy="244491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อยู่ระหว่างดำเนินการ</a:t>
          </a:r>
        </a:p>
      </xdr:txBody>
    </xdr:sp>
    <xdr:clientData/>
  </xdr:oneCellAnchor>
  <xdr:oneCellAnchor>
    <xdr:from>
      <xdr:col>6</xdr:col>
      <xdr:colOff>167772</xdr:colOff>
      <xdr:row>12</xdr:row>
      <xdr:rowOff>221438</xdr:rowOff>
    </xdr:from>
    <xdr:ext cx="876843" cy="244491"/>
    <xdr:sp macro="" textlink="">
      <xdr:nvSpPr>
        <xdr:cNvPr id="42" name="สี่เหลี่ยมผืนผ้า 41"/>
        <xdr:cNvSpPr/>
      </xdr:nvSpPr>
      <xdr:spPr>
        <a:xfrm>
          <a:off x="5899337" y="2639960"/>
          <a:ext cx="876843" cy="244491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ดำเนินการแล้วเสร็จ</a:t>
          </a:r>
        </a:p>
      </xdr:txBody>
    </xdr:sp>
    <xdr:clientData/>
  </xdr:oneCellAnchor>
  <xdr:twoCellAnchor>
    <xdr:from>
      <xdr:col>6</xdr:col>
      <xdr:colOff>49237</xdr:colOff>
      <xdr:row>13</xdr:row>
      <xdr:rowOff>39752</xdr:rowOff>
    </xdr:from>
    <xdr:to>
      <xdr:col>6</xdr:col>
      <xdr:colOff>198324</xdr:colOff>
      <xdr:row>13</xdr:row>
      <xdr:rowOff>176791</xdr:rowOff>
    </xdr:to>
    <xdr:sp macro="" textlink="">
      <xdr:nvSpPr>
        <xdr:cNvPr id="43" name="สี่เหลี่ยมผืนผ้า 42"/>
        <xdr:cNvSpPr/>
      </xdr:nvSpPr>
      <xdr:spPr>
        <a:xfrm>
          <a:off x="5780802" y="2698469"/>
          <a:ext cx="149087" cy="137039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49991</xdr:colOff>
      <xdr:row>12</xdr:row>
      <xdr:rowOff>123900</xdr:rowOff>
    </xdr:from>
    <xdr:to>
      <xdr:col>6</xdr:col>
      <xdr:colOff>199078</xdr:colOff>
      <xdr:row>13</xdr:row>
      <xdr:rowOff>22814</xdr:rowOff>
    </xdr:to>
    <xdr:sp macro="" textlink="">
      <xdr:nvSpPr>
        <xdr:cNvPr id="44" name="สี่เหลี่ยมผืนผ้า 43"/>
        <xdr:cNvSpPr/>
      </xdr:nvSpPr>
      <xdr:spPr>
        <a:xfrm>
          <a:off x="5781556" y="2542422"/>
          <a:ext cx="149087" cy="139109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34108</xdr:colOff>
      <xdr:row>15</xdr:row>
      <xdr:rowOff>29885</xdr:rowOff>
    </xdr:from>
    <xdr:to>
      <xdr:col>6</xdr:col>
      <xdr:colOff>183195</xdr:colOff>
      <xdr:row>15</xdr:row>
      <xdr:rowOff>166924</xdr:rowOff>
    </xdr:to>
    <xdr:sp macro="" textlink="">
      <xdr:nvSpPr>
        <xdr:cNvPr id="45" name="สี่เหลี่ยมผืนผ้า 44"/>
        <xdr:cNvSpPr/>
      </xdr:nvSpPr>
      <xdr:spPr>
        <a:xfrm>
          <a:off x="5759994" y="3018014"/>
          <a:ext cx="149087" cy="137039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34220</xdr:colOff>
      <xdr:row>16</xdr:row>
      <xdr:rowOff>98139</xdr:rowOff>
    </xdr:from>
    <xdr:to>
      <xdr:col>6</xdr:col>
      <xdr:colOff>183307</xdr:colOff>
      <xdr:row>16</xdr:row>
      <xdr:rowOff>235178</xdr:rowOff>
    </xdr:to>
    <xdr:sp macro="" textlink="">
      <xdr:nvSpPr>
        <xdr:cNvPr id="46" name="สี่เหลี่ยมผืนผ้า 45"/>
        <xdr:cNvSpPr/>
      </xdr:nvSpPr>
      <xdr:spPr>
        <a:xfrm>
          <a:off x="5760106" y="3325753"/>
          <a:ext cx="149087" cy="137039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34974</xdr:colOff>
      <xdr:row>15</xdr:row>
      <xdr:rowOff>182287</xdr:rowOff>
    </xdr:from>
    <xdr:to>
      <xdr:col>6</xdr:col>
      <xdr:colOff>184061</xdr:colOff>
      <xdr:row>16</xdr:row>
      <xdr:rowOff>81201</xdr:rowOff>
    </xdr:to>
    <xdr:sp macro="" textlink="">
      <xdr:nvSpPr>
        <xdr:cNvPr id="47" name="สี่เหลี่ยมผืนผ้า 46"/>
        <xdr:cNvSpPr/>
      </xdr:nvSpPr>
      <xdr:spPr>
        <a:xfrm>
          <a:off x="5760860" y="3170416"/>
          <a:ext cx="149087" cy="138399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30307</xdr:colOff>
      <xdr:row>18</xdr:row>
      <xdr:rowOff>33647</xdr:rowOff>
    </xdr:from>
    <xdr:to>
      <xdr:col>6</xdr:col>
      <xdr:colOff>179394</xdr:colOff>
      <xdr:row>18</xdr:row>
      <xdr:rowOff>170686</xdr:rowOff>
    </xdr:to>
    <xdr:sp macro="" textlink="">
      <xdr:nvSpPr>
        <xdr:cNvPr id="48" name="สี่เหลี่ยมผืนผ้า 47"/>
        <xdr:cNvSpPr/>
      </xdr:nvSpPr>
      <xdr:spPr>
        <a:xfrm>
          <a:off x="5756193" y="3576947"/>
          <a:ext cx="149087" cy="137039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30419</xdr:colOff>
      <xdr:row>19</xdr:row>
      <xdr:rowOff>101901</xdr:rowOff>
    </xdr:from>
    <xdr:to>
      <xdr:col>6</xdr:col>
      <xdr:colOff>179506</xdr:colOff>
      <xdr:row>19</xdr:row>
      <xdr:rowOff>238940</xdr:rowOff>
    </xdr:to>
    <xdr:sp macro="" textlink="">
      <xdr:nvSpPr>
        <xdr:cNvPr id="49" name="สี่เหลี่ยมผืนผ้า 48"/>
        <xdr:cNvSpPr/>
      </xdr:nvSpPr>
      <xdr:spPr>
        <a:xfrm>
          <a:off x="5756305" y="3884687"/>
          <a:ext cx="149087" cy="137039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31173</xdr:colOff>
      <xdr:row>18</xdr:row>
      <xdr:rowOff>186049</xdr:rowOff>
    </xdr:from>
    <xdr:to>
      <xdr:col>6</xdr:col>
      <xdr:colOff>180260</xdr:colOff>
      <xdr:row>19</xdr:row>
      <xdr:rowOff>84963</xdr:rowOff>
    </xdr:to>
    <xdr:sp macro="" textlink="">
      <xdr:nvSpPr>
        <xdr:cNvPr id="50" name="สี่เหลี่ยมผืนผ้า 49"/>
        <xdr:cNvSpPr/>
      </xdr:nvSpPr>
      <xdr:spPr>
        <a:xfrm>
          <a:off x="5757059" y="3729349"/>
          <a:ext cx="149087" cy="138400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oneCellAnchor>
    <xdr:from>
      <xdr:col>6</xdr:col>
      <xdr:colOff>149309</xdr:colOff>
      <xdr:row>21</xdr:row>
      <xdr:rowOff>3564</xdr:rowOff>
    </xdr:from>
    <xdr:ext cx="850746" cy="194131"/>
    <xdr:sp macro="" textlink="">
      <xdr:nvSpPr>
        <xdr:cNvPr id="51" name="สี่เหลี่ยมผืนผ้า 50"/>
        <xdr:cNvSpPr/>
      </xdr:nvSpPr>
      <xdr:spPr>
        <a:xfrm>
          <a:off x="5873834" y="4070739"/>
          <a:ext cx="850746" cy="194131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ยังไม่ได้ดำเนินการ</a:t>
          </a:r>
        </a:p>
      </xdr:txBody>
    </xdr:sp>
    <xdr:clientData/>
  </xdr:oneCellAnchor>
  <xdr:oneCellAnchor>
    <xdr:from>
      <xdr:col>6</xdr:col>
      <xdr:colOff>162833</xdr:colOff>
      <xdr:row>21</xdr:row>
      <xdr:rowOff>154357</xdr:rowOff>
    </xdr:from>
    <xdr:ext cx="937116" cy="215185"/>
    <xdr:sp macro="" textlink="">
      <xdr:nvSpPr>
        <xdr:cNvPr id="52" name="สี่เหลี่ยมผืนผ้า 51"/>
        <xdr:cNvSpPr/>
      </xdr:nvSpPr>
      <xdr:spPr>
        <a:xfrm>
          <a:off x="5888719" y="4241943"/>
          <a:ext cx="937116" cy="215185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อยู่ระหว่างดำเนินการ</a:t>
          </a:r>
        </a:p>
      </xdr:txBody>
    </xdr:sp>
    <xdr:clientData/>
  </xdr:oneCellAnchor>
  <xdr:oneCellAnchor>
    <xdr:from>
      <xdr:col>6</xdr:col>
      <xdr:colOff>164048</xdr:colOff>
      <xdr:row>22</xdr:row>
      <xdr:rowOff>75442</xdr:rowOff>
    </xdr:from>
    <xdr:ext cx="876843" cy="213941"/>
    <xdr:sp macro="" textlink="">
      <xdr:nvSpPr>
        <xdr:cNvPr id="53" name="สี่เหลี่ยมผืนผ้า 52"/>
        <xdr:cNvSpPr/>
      </xdr:nvSpPr>
      <xdr:spPr>
        <a:xfrm>
          <a:off x="5889934" y="4402513"/>
          <a:ext cx="876843" cy="213941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ดำเนินการแล้วเสร็จ</a:t>
          </a:r>
        </a:p>
      </xdr:txBody>
    </xdr:sp>
    <xdr:clientData/>
  </xdr:oneCellAnchor>
  <xdr:twoCellAnchor>
    <xdr:from>
      <xdr:col>6</xdr:col>
      <xdr:colOff>32397</xdr:colOff>
      <xdr:row>21</xdr:row>
      <xdr:rowOff>55717</xdr:rowOff>
    </xdr:from>
    <xdr:to>
      <xdr:col>6</xdr:col>
      <xdr:colOff>181484</xdr:colOff>
      <xdr:row>21</xdr:row>
      <xdr:rowOff>193741</xdr:rowOff>
    </xdr:to>
    <xdr:sp macro="" textlink="">
      <xdr:nvSpPr>
        <xdr:cNvPr id="54" name="สี่เหลี่ยมผืนผ้า 53"/>
        <xdr:cNvSpPr/>
      </xdr:nvSpPr>
      <xdr:spPr>
        <a:xfrm>
          <a:off x="5756922" y="4122892"/>
          <a:ext cx="149087" cy="138024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32509</xdr:colOff>
      <xdr:row>22</xdr:row>
      <xdr:rowOff>130399</xdr:rowOff>
    </xdr:from>
    <xdr:to>
      <xdr:col>6</xdr:col>
      <xdr:colOff>181596</xdr:colOff>
      <xdr:row>23</xdr:row>
      <xdr:rowOff>29313</xdr:rowOff>
    </xdr:to>
    <xdr:sp macro="" textlink="">
      <xdr:nvSpPr>
        <xdr:cNvPr id="55" name="สี่เหลี่ยมผืนผ้า 54"/>
        <xdr:cNvSpPr/>
      </xdr:nvSpPr>
      <xdr:spPr>
        <a:xfrm>
          <a:off x="5758395" y="4457470"/>
          <a:ext cx="149087" cy="138400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36533</xdr:colOff>
      <xdr:row>21</xdr:row>
      <xdr:rowOff>214547</xdr:rowOff>
    </xdr:from>
    <xdr:to>
      <xdr:col>6</xdr:col>
      <xdr:colOff>185620</xdr:colOff>
      <xdr:row>22</xdr:row>
      <xdr:rowOff>113461</xdr:rowOff>
    </xdr:to>
    <xdr:sp macro="" textlink="">
      <xdr:nvSpPr>
        <xdr:cNvPr id="56" name="สี่เหลี่ยมผืนผ้า 55"/>
        <xdr:cNvSpPr/>
      </xdr:nvSpPr>
      <xdr:spPr>
        <a:xfrm>
          <a:off x="5768098" y="4297873"/>
          <a:ext cx="149087" cy="139110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oneCellAnchor>
    <xdr:from>
      <xdr:col>6</xdr:col>
      <xdr:colOff>146990</xdr:colOff>
      <xdr:row>35</xdr:row>
      <xdr:rowOff>0</xdr:rowOff>
    </xdr:from>
    <xdr:ext cx="850746" cy="194131"/>
    <xdr:sp macro="" textlink="">
      <xdr:nvSpPr>
        <xdr:cNvPr id="83" name="สี่เหลี่ยมผืนผ้า 82"/>
        <xdr:cNvSpPr/>
      </xdr:nvSpPr>
      <xdr:spPr>
        <a:xfrm>
          <a:off x="5877029" y="7374355"/>
          <a:ext cx="850746" cy="194131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ยังไม่ได้ดำเนินการ</a:t>
          </a:r>
        </a:p>
      </xdr:txBody>
    </xdr:sp>
    <xdr:clientData/>
  </xdr:oneCellAnchor>
  <xdr:oneCellAnchor>
    <xdr:from>
      <xdr:col>6</xdr:col>
      <xdr:colOff>160514</xdr:colOff>
      <xdr:row>35</xdr:row>
      <xdr:rowOff>140734</xdr:rowOff>
    </xdr:from>
    <xdr:ext cx="937116" cy="215185"/>
    <xdr:sp macro="" textlink="">
      <xdr:nvSpPr>
        <xdr:cNvPr id="84" name="สี่เหลี่ยมผืนผ้า 83"/>
        <xdr:cNvSpPr/>
      </xdr:nvSpPr>
      <xdr:spPr>
        <a:xfrm>
          <a:off x="5890553" y="7515089"/>
          <a:ext cx="937116" cy="215185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อยู่ระหว่างดำเนินการ</a:t>
          </a:r>
        </a:p>
      </xdr:txBody>
    </xdr:sp>
    <xdr:clientData/>
  </xdr:oneCellAnchor>
  <xdr:oneCellAnchor>
    <xdr:from>
      <xdr:col>6</xdr:col>
      <xdr:colOff>156286</xdr:colOff>
      <xdr:row>36</xdr:row>
      <xdr:rowOff>72705</xdr:rowOff>
    </xdr:from>
    <xdr:ext cx="876843" cy="213941"/>
    <xdr:sp macro="" textlink="">
      <xdr:nvSpPr>
        <xdr:cNvPr id="85" name="สี่เหลี่ยมผืนผ้า 84"/>
        <xdr:cNvSpPr/>
      </xdr:nvSpPr>
      <xdr:spPr>
        <a:xfrm>
          <a:off x="5886325" y="7687692"/>
          <a:ext cx="876843" cy="213941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ดำเนินการแล้วเสร็จ</a:t>
          </a:r>
        </a:p>
      </xdr:txBody>
    </xdr:sp>
    <xdr:clientData/>
  </xdr:oneCellAnchor>
  <xdr:twoCellAnchor>
    <xdr:from>
      <xdr:col>6</xdr:col>
      <xdr:colOff>30078</xdr:colOff>
      <xdr:row>35</xdr:row>
      <xdr:rowOff>48522</xdr:rowOff>
    </xdr:from>
    <xdr:to>
      <xdr:col>6</xdr:col>
      <xdr:colOff>179165</xdr:colOff>
      <xdr:row>35</xdr:row>
      <xdr:rowOff>185561</xdr:rowOff>
    </xdr:to>
    <xdr:sp macro="" textlink="">
      <xdr:nvSpPr>
        <xdr:cNvPr id="86" name="สี่เหลี่ยมผืนผ้า 85"/>
        <xdr:cNvSpPr/>
      </xdr:nvSpPr>
      <xdr:spPr>
        <a:xfrm>
          <a:off x="5760117" y="7422877"/>
          <a:ext cx="149087" cy="137039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30190</xdr:colOff>
      <xdr:row>36</xdr:row>
      <xdr:rowOff>116776</xdr:rowOff>
    </xdr:from>
    <xdr:to>
      <xdr:col>6</xdr:col>
      <xdr:colOff>179277</xdr:colOff>
      <xdr:row>37</xdr:row>
      <xdr:rowOff>13184</xdr:rowOff>
    </xdr:to>
    <xdr:sp macro="" textlink="">
      <xdr:nvSpPr>
        <xdr:cNvPr id="87" name="สี่เหลี่ยมผืนผ้า 86"/>
        <xdr:cNvSpPr/>
      </xdr:nvSpPr>
      <xdr:spPr>
        <a:xfrm>
          <a:off x="5760229" y="7731763"/>
          <a:ext cx="149087" cy="137039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30944</xdr:colOff>
      <xdr:row>35</xdr:row>
      <xdr:rowOff>200924</xdr:rowOff>
    </xdr:from>
    <xdr:to>
      <xdr:col>6</xdr:col>
      <xdr:colOff>180031</xdr:colOff>
      <xdr:row>36</xdr:row>
      <xdr:rowOff>99838</xdr:rowOff>
    </xdr:to>
    <xdr:sp macro="" textlink="">
      <xdr:nvSpPr>
        <xdr:cNvPr id="88" name="สี่เหลี่ยมผืนผ้า 87"/>
        <xdr:cNvSpPr/>
      </xdr:nvSpPr>
      <xdr:spPr>
        <a:xfrm>
          <a:off x="5760983" y="7575279"/>
          <a:ext cx="149087" cy="139546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oneCellAnchor>
    <xdr:from>
      <xdr:col>6</xdr:col>
      <xdr:colOff>152003</xdr:colOff>
      <xdr:row>39</xdr:row>
      <xdr:rowOff>0</xdr:rowOff>
    </xdr:from>
    <xdr:ext cx="850746" cy="194131"/>
    <xdr:sp macro="" textlink="">
      <xdr:nvSpPr>
        <xdr:cNvPr id="89" name="สี่เหลี่ยมผืนผ้า 88"/>
        <xdr:cNvSpPr/>
      </xdr:nvSpPr>
      <xdr:spPr>
        <a:xfrm>
          <a:off x="5882042" y="8241632"/>
          <a:ext cx="850746" cy="194131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ยังไม่ได้ดำเนินการ</a:t>
          </a:r>
        </a:p>
      </xdr:txBody>
    </xdr:sp>
    <xdr:clientData/>
  </xdr:oneCellAnchor>
  <xdr:oneCellAnchor>
    <xdr:from>
      <xdr:col>6</xdr:col>
      <xdr:colOff>165527</xdr:colOff>
      <xdr:row>39</xdr:row>
      <xdr:rowOff>140734</xdr:rowOff>
    </xdr:from>
    <xdr:ext cx="937116" cy="215185"/>
    <xdr:sp macro="" textlink="">
      <xdr:nvSpPr>
        <xdr:cNvPr id="90" name="สี่เหลี่ยมผืนผ้า 89"/>
        <xdr:cNvSpPr/>
      </xdr:nvSpPr>
      <xdr:spPr>
        <a:xfrm>
          <a:off x="5895566" y="8382366"/>
          <a:ext cx="937116" cy="215185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อยู่ระหว่างดำเนินการ</a:t>
          </a:r>
        </a:p>
      </xdr:txBody>
    </xdr:sp>
    <xdr:clientData/>
  </xdr:oneCellAnchor>
  <xdr:oneCellAnchor>
    <xdr:from>
      <xdr:col>6</xdr:col>
      <xdr:colOff>161299</xdr:colOff>
      <xdr:row>40</xdr:row>
      <xdr:rowOff>72706</xdr:rowOff>
    </xdr:from>
    <xdr:ext cx="876843" cy="213941"/>
    <xdr:sp macro="" textlink="">
      <xdr:nvSpPr>
        <xdr:cNvPr id="91" name="สี่เหลี่ยมผืนผ้า 90"/>
        <xdr:cNvSpPr/>
      </xdr:nvSpPr>
      <xdr:spPr>
        <a:xfrm>
          <a:off x="5891338" y="8554969"/>
          <a:ext cx="876843" cy="213941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ดำเนินการแล้วเสร็จ</a:t>
          </a:r>
        </a:p>
      </xdr:txBody>
    </xdr:sp>
    <xdr:clientData/>
  </xdr:oneCellAnchor>
  <xdr:twoCellAnchor>
    <xdr:from>
      <xdr:col>6</xdr:col>
      <xdr:colOff>35091</xdr:colOff>
      <xdr:row>39</xdr:row>
      <xdr:rowOff>48522</xdr:rowOff>
    </xdr:from>
    <xdr:to>
      <xdr:col>6</xdr:col>
      <xdr:colOff>184178</xdr:colOff>
      <xdr:row>39</xdr:row>
      <xdr:rowOff>185561</xdr:rowOff>
    </xdr:to>
    <xdr:sp macro="" textlink="">
      <xdr:nvSpPr>
        <xdr:cNvPr id="92" name="สี่เหลี่ยมผืนผ้า 91"/>
        <xdr:cNvSpPr/>
      </xdr:nvSpPr>
      <xdr:spPr>
        <a:xfrm>
          <a:off x="5765130" y="8290154"/>
          <a:ext cx="149087" cy="137039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35203</xdr:colOff>
      <xdr:row>40</xdr:row>
      <xdr:rowOff>116777</xdr:rowOff>
    </xdr:from>
    <xdr:to>
      <xdr:col>6</xdr:col>
      <xdr:colOff>184290</xdr:colOff>
      <xdr:row>41</xdr:row>
      <xdr:rowOff>13184</xdr:rowOff>
    </xdr:to>
    <xdr:sp macro="" textlink="">
      <xdr:nvSpPr>
        <xdr:cNvPr id="93" name="สี่เหลี่ยมผืนผ้า 92"/>
        <xdr:cNvSpPr/>
      </xdr:nvSpPr>
      <xdr:spPr>
        <a:xfrm>
          <a:off x="5765242" y="8599040"/>
          <a:ext cx="149087" cy="137039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35957</xdr:colOff>
      <xdr:row>39</xdr:row>
      <xdr:rowOff>200924</xdr:rowOff>
    </xdr:from>
    <xdr:to>
      <xdr:col>6</xdr:col>
      <xdr:colOff>185044</xdr:colOff>
      <xdr:row>40</xdr:row>
      <xdr:rowOff>99839</xdr:rowOff>
    </xdr:to>
    <xdr:sp macro="" textlink="">
      <xdr:nvSpPr>
        <xdr:cNvPr id="94" name="สี่เหลี่ยมผืนผ้า 93"/>
        <xdr:cNvSpPr/>
      </xdr:nvSpPr>
      <xdr:spPr>
        <a:xfrm>
          <a:off x="5765996" y="8442556"/>
          <a:ext cx="149087" cy="139546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oneCellAnchor>
    <xdr:from>
      <xdr:col>6</xdr:col>
      <xdr:colOff>146220</xdr:colOff>
      <xdr:row>63</xdr:row>
      <xdr:rowOff>7327</xdr:rowOff>
    </xdr:from>
    <xdr:ext cx="850746" cy="194131"/>
    <xdr:sp macro="" textlink="">
      <xdr:nvSpPr>
        <xdr:cNvPr id="95" name="สี่เหลี่ยมผืนผ้า 94"/>
        <xdr:cNvSpPr/>
      </xdr:nvSpPr>
      <xdr:spPr>
        <a:xfrm>
          <a:off x="5875874" y="13342327"/>
          <a:ext cx="850746" cy="194131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ยังไม่ได้ดำเนินการ</a:t>
          </a:r>
        </a:p>
      </xdr:txBody>
    </xdr:sp>
    <xdr:clientData/>
  </xdr:oneCellAnchor>
  <xdr:oneCellAnchor>
    <xdr:from>
      <xdr:col>6</xdr:col>
      <xdr:colOff>159744</xdr:colOff>
      <xdr:row>63</xdr:row>
      <xdr:rowOff>148061</xdr:rowOff>
    </xdr:from>
    <xdr:ext cx="937116" cy="215185"/>
    <xdr:sp macro="" textlink="">
      <xdr:nvSpPr>
        <xdr:cNvPr id="96" name="สี่เหลี่ยมผืนผ้า 95"/>
        <xdr:cNvSpPr/>
      </xdr:nvSpPr>
      <xdr:spPr>
        <a:xfrm>
          <a:off x="5889398" y="13483061"/>
          <a:ext cx="937116" cy="215185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อยู่ระหว่างดำเนินการ</a:t>
          </a:r>
        </a:p>
      </xdr:txBody>
    </xdr:sp>
    <xdr:clientData/>
  </xdr:oneCellAnchor>
  <xdr:oneCellAnchor>
    <xdr:from>
      <xdr:col>6</xdr:col>
      <xdr:colOff>155516</xdr:colOff>
      <xdr:row>64</xdr:row>
      <xdr:rowOff>80034</xdr:rowOff>
    </xdr:from>
    <xdr:ext cx="876843" cy="213941"/>
    <xdr:sp macro="" textlink="">
      <xdr:nvSpPr>
        <xdr:cNvPr id="97" name="สี่เหลี่ยมผืนผ้า 96"/>
        <xdr:cNvSpPr/>
      </xdr:nvSpPr>
      <xdr:spPr>
        <a:xfrm>
          <a:off x="5885170" y="13656822"/>
          <a:ext cx="876843" cy="213941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ดำเนินการแล้วเสร็จ</a:t>
          </a:r>
        </a:p>
      </xdr:txBody>
    </xdr:sp>
    <xdr:clientData/>
  </xdr:oneCellAnchor>
  <xdr:twoCellAnchor>
    <xdr:from>
      <xdr:col>6</xdr:col>
      <xdr:colOff>29308</xdr:colOff>
      <xdr:row>63</xdr:row>
      <xdr:rowOff>55849</xdr:rowOff>
    </xdr:from>
    <xdr:to>
      <xdr:col>6</xdr:col>
      <xdr:colOff>178395</xdr:colOff>
      <xdr:row>63</xdr:row>
      <xdr:rowOff>192888</xdr:rowOff>
    </xdr:to>
    <xdr:sp macro="" textlink="">
      <xdr:nvSpPr>
        <xdr:cNvPr id="98" name="สี่เหลี่ยมผืนผ้า 97"/>
        <xdr:cNvSpPr/>
      </xdr:nvSpPr>
      <xdr:spPr>
        <a:xfrm>
          <a:off x="5758962" y="13390849"/>
          <a:ext cx="149087" cy="137039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29420</xdr:colOff>
      <xdr:row>64</xdr:row>
      <xdr:rowOff>124105</xdr:rowOff>
    </xdr:from>
    <xdr:to>
      <xdr:col>6</xdr:col>
      <xdr:colOff>178507</xdr:colOff>
      <xdr:row>65</xdr:row>
      <xdr:rowOff>35165</xdr:rowOff>
    </xdr:to>
    <xdr:sp macro="" textlink="">
      <xdr:nvSpPr>
        <xdr:cNvPr id="99" name="สี่เหลี่ยมผืนผ้า 98"/>
        <xdr:cNvSpPr/>
      </xdr:nvSpPr>
      <xdr:spPr>
        <a:xfrm>
          <a:off x="5759074" y="13700893"/>
          <a:ext cx="149087" cy="138195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30174</xdr:colOff>
      <xdr:row>63</xdr:row>
      <xdr:rowOff>208251</xdr:rowOff>
    </xdr:from>
    <xdr:to>
      <xdr:col>6</xdr:col>
      <xdr:colOff>179261</xdr:colOff>
      <xdr:row>64</xdr:row>
      <xdr:rowOff>107167</xdr:rowOff>
    </xdr:to>
    <xdr:sp macro="" textlink="">
      <xdr:nvSpPr>
        <xdr:cNvPr id="100" name="สี่เหลี่ยมผืนผ้า 99"/>
        <xdr:cNvSpPr/>
      </xdr:nvSpPr>
      <xdr:spPr>
        <a:xfrm>
          <a:off x="5759828" y="13543251"/>
          <a:ext cx="149087" cy="140704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oneCellAnchor>
    <xdr:from>
      <xdr:col>6</xdr:col>
      <xdr:colOff>153547</xdr:colOff>
      <xdr:row>66</xdr:row>
      <xdr:rowOff>7327</xdr:rowOff>
    </xdr:from>
    <xdr:ext cx="850746" cy="194131"/>
    <xdr:sp macro="" textlink="">
      <xdr:nvSpPr>
        <xdr:cNvPr id="101" name="สี่เหลี่ยมผืนผ้า 100"/>
        <xdr:cNvSpPr/>
      </xdr:nvSpPr>
      <xdr:spPr>
        <a:xfrm>
          <a:off x="5883201" y="13972442"/>
          <a:ext cx="850746" cy="194131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ยังไม่ได้ดำเนินการ</a:t>
          </a:r>
        </a:p>
      </xdr:txBody>
    </xdr:sp>
    <xdr:clientData/>
  </xdr:oneCellAnchor>
  <xdr:oneCellAnchor>
    <xdr:from>
      <xdr:col>6</xdr:col>
      <xdr:colOff>167071</xdr:colOff>
      <xdr:row>66</xdr:row>
      <xdr:rowOff>148061</xdr:rowOff>
    </xdr:from>
    <xdr:ext cx="937116" cy="215185"/>
    <xdr:sp macro="" textlink="">
      <xdr:nvSpPr>
        <xdr:cNvPr id="102" name="สี่เหลี่ยมผืนผ้า 101"/>
        <xdr:cNvSpPr/>
      </xdr:nvSpPr>
      <xdr:spPr>
        <a:xfrm>
          <a:off x="5896725" y="14113176"/>
          <a:ext cx="937116" cy="215185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อยู่ระหว่างดำเนินการ</a:t>
          </a:r>
        </a:p>
      </xdr:txBody>
    </xdr:sp>
    <xdr:clientData/>
  </xdr:oneCellAnchor>
  <xdr:oneCellAnchor>
    <xdr:from>
      <xdr:col>6</xdr:col>
      <xdr:colOff>162843</xdr:colOff>
      <xdr:row>67</xdr:row>
      <xdr:rowOff>80033</xdr:rowOff>
    </xdr:from>
    <xdr:ext cx="876843" cy="213941"/>
    <xdr:sp macro="" textlink="">
      <xdr:nvSpPr>
        <xdr:cNvPr id="103" name="สี่เหลี่ยมผืนผ้า 102"/>
        <xdr:cNvSpPr/>
      </xdr:nvSpPr>
      <xdr:spPr>
        <a:xfrm>
          <a:off x="5892497" y="14286937"/>
          <a:ext cx="876843" cy="213941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ดำเนินการแล้วเสร็จ</a:t>
          </a:r>
        </a:p>
      </xdr:txBody>
    </xdr:sp>
    <xdr:clientData/>
  </xdr:oneCellAnchor>
  <xdr:twoCellAnchor>
    <xdr:from>
      <xdr:col>6</xdr:col>
      <xdr:colOff>36635</xdr:colOff>
      <xdr:row>66</xdr:row>
      <xdr:rowOff>55849</xdr:rowOff>
    </xdr:from>
    <xdr:to>
      <xdr:col>6</xdr:col>
      <xdr:colOff>185722</xdr:colOff>
      <xdr:row>66</xdr:row>
      <xdr:rowOff>192888</xdr:rowOff>
    </xdr:to>
    <xdr:sp macro="" textlink="">
      <xdr:nvSpPr>
        <xdr:cNvPr id="104" name="สี่เหลี่ยมผืนผ้า 103"/>
        <xdr:cNvSpPr/>
      </xdr:nvSpPr>
      <xdr:spPr>
        <a:xfrm>
          <a:off x="5766289" y="14020964"/>
          <a:ext cx="149087" cy="137039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36747</xdr:colOff>
      <xdr:row>67</xdr:row>
      <xdr:rowOff>124104</xdr:rowOff>
    </xdr:from>
    <xdr:to>
      <xdr:col>6</xdr:col>
      <xdr:colOff>185834</xdr:colOff>
      <xdr:row>68</xdr:row>
      <xdr:rowOff>20511</xdr:rowOff>
    </xdr:to>
    <xdr:sp macro="" textlink="">
      <xdr:nvSpPr>
        <xdr:cNvPr id="105" name="สี่เหลี่ยมผืนผ้า 104"/>
        <xdr:cNvSpPr/>
      </xdr:nvSpPr>
      <xdr:spPr>
        <a:xfrm>
          <a:off x="5766401" y="14331008"/>
          <a:ext cx="149087" cy="138195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29218</xdr:colOff>
      <xdr:row>66</xdr:row>
      <xdr:rowOff>208251</xdr:rowOff>
    </xdr:from>
    <xdr:to>
      <xdr:col>6</xdr:col>
      <xdr:colOff>178305</xdr:colOff>
      <xdr:row>67</xdr:row>
      <xdr:rowOff>107166</xdr:rowOff>
    </xdr:to>
    <xdr:sp macro="" textlink="">
      <xdr:nvSpPr>
        <xdr:cNvPr id="106" name="สี่เหลี่ยมผืนผ้า 105"/>
        <xdr:cNvSpPr/>
      </xdr:nvSpPr>
      <xdr:spPr>
        <a:xfrm>
          <a:off x="5760783" y="14089903"/>
          <a:ext cx="149087" cy="139111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oneCellAnchor>
    <xdr:from>
      <xdr:col>6</xdr:col>
      <xdr:colOff>153547</xdr:colOff>
      <xdr:row>71</xdr:row>
      <xdr:rowOff>0</xdr:rowOff>
    </xdr:from>
    <xdr:ext cx="850746" cy="194131"/>
    <xdr:sp macro="" textlink="">
      <xdr:nvSpPr>
        <xdr:cNvPr id="107" name="สี่เหลี่ยมผืนผ้า 106"/>
        <xdr:cNvSpPr/>
      </xdr:nvSpPr>
      <xdr:spPr>
        <a:xfrm>
          <a:off x="5883201" y="15034846"/>
          <a:ext cx="850746" cy="194131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ยังไม่ได้ดำเนินการ</a:t>
          </a:r>
        </a:p>
      </xdr:txBody>
    </xdr:sp>
    <xdr:clientData/>
  </xdr:oneCellAnchor>
  <xdr:oneCellAnchor>
    <xdr:from>
      <xdr:col>6</xdr:col>
      <xdr:colOff>167071</xdr:colOff>
      <xdr:row>71</xdr:row>
      <xdr:rowOff>140734</xdr:rowOff>
    </xdr:from>
    <xdr:ext cx="937116" cy="215185"/>
    <xdr:sp macro="" textlink="">
      <xdr:nvSpPr>
        <xdr:cNvPr id="108" name="สี่เหลี่ยมผืนผ้า 107"/>
        <xdr:cNvSpPr/>
      </xdr:nvSpPr>
      <xdr:spPr>
        <a:xfrm>
          <a:off x="5896725" y="15175580"/>
          <a:ext cx="937116" cy="215185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อยู่ระหว่างดำเนินการ</a:t>
          </a:r>
        </a:p>
      </xdr:txBody>
    </xdr:sp>
    <xdr:clientData/>
  </xdr:oneCellAnchor>
  <xdr:oneCellAnchor>
    <xdr:from>
      <xdr:col>6</xdr:col>
      <xdr:colOff>162843</xdr:colOff>
      <xdr:row>72</xdr:row>
      <xdr:rowOff>72706</xdr:rowOff>
    </xdr:from>
    <xdr:ext cx="876843" cy="213941"/>
    <xdr:sp macro="" textlink="">
      <xdr:nvSpPr>
        <xdr:cNvPr id="109" name="สี่เหลี่ยมผืนผ้า 108"/>
        <xdr:cNvSpPr/>
      </xdr:nvSpPr>
      <xdr:spPr>
        <a:xfrm>
          <a:off x="5892497" y="15349341"/>
          <a:ext cx="876843" cy="213941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ดำเนินการแล้วเสร็จ</a:t>
          </a:r>
        </a:p>
      </xdr:txBody>
    </xdr:sp>
    <xdr:clientData/>
  </xdr:oneCellAnchor>
  <xdr:twoCellAnchor>
    <xdr:from>
      <xdr:col>6</xdr:col>
      <xdr:colOff>36635</xdr:colOff>
      <xdr:row>71</xdr:row>
      <xdr:rowOff>48522</xdr:rowOff>
    </xdr:from>
    <xdr:to>
      <xdr:col>6</xdr:col>
      <xdr:colOff>185722</xdr:colOff>
      <xdr:row>71</xdr:row>
      <xdr:rowOff>185561</xdr:rowOff>
    </xdr:to>
    <xdr:sp macro="" textlink="">
      <xdr:nvSpPr>
        <xdr:cNvPr id="110" name="สี่เหลี่ยมผืนผ้า 109"/>
        <xdr:cNvSpPr/>
      </xdr:nvSpPr>
      <xdr:spPr>
        <a:xfrm>
          <a:off x="5766289" y="15083368"/>
          <a:ext cx="149087" cy="137039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36747</xdr:colOff>
      <xdr:row>72</xdr:row>
      <xdr:rowOff>116777</xdr:rowOff>
    </xdr:from>
    <xdr:to>
      <xdr:col>6</xdr:col>
      <xdr:colOff>185834</xdr:colOff>
      <xdr:row>72</xdr:row>
      <xdr:rowOff>254972</xdr:rowOff>
    </xdr:to>
    <xdr:sp macro="" textlink="">
      <xdr:nvSpPr>
        <xdr:cNvPr id="111" name="สี่เหลี่ยมผืนผ้า 110"/>
        <xdr:cNvSpPr/>
      </xdr:nvSpPr>
      <xdr:spPr>
        <a:xfrm>
          <a:off x="5766401" y="15393412"/>
          <a:ext cx="149087" cy="138195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29218</xdr:colOff>
      <xdr:row>71</xdr:row>
      <xdr:rowOff>200924</xdr:rowOff>
    </xdr:from>
    <xdr:to>
      <xdr:col>6</xdr:col>
      <xdr:colOff>178305</xdr:colOff>
      <xdr:row>72</xdr:row>
      <xdr:rowOff>99839</xdr:rowOff>
    </xdr:to>
    <xdr:sp macro="" textlink="">
      <xdr:nvSpPr>
        <xdr:cNvPr id="112" name="สี่เหลี่ยมผืนผ้า 111"/>
        <xdr:cNvSpPr/>
      </xdr:nvSpPr>
      <xdr:spPr>
        <a:xfrm>
          <a:off x="5760783" y="15151033"/>
          <a:ext cx="149087" cy="139110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oneCellAnchor>
    <xdr:from>
      <xdr:col>6</xdr:col>
      <xdr:colOff>153547</xdr:colOff>
      <xdr:row>74</xdr:row>
      <xdr:rowOff>51287</xdr:rowOff>
    </xdr:from>
    <xdr:ext cx="850746" cy="194131"/>
    <xdr:sp macro="" textlink="">
      <xdr:nvSpPr>
        <xdr:cNvPr id="113" name="สี่เหลี่ยมผืนผ้า 112"/>
        <xdr:cNvSpPr/>
      </xdr:nvSpPr>
      <xdr:spPr>
        <a:xfrm>
          <a:off x="5883201" y="15738229"/>
          <a:ext cx="850746" cy="194131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ยังไม่ได้ดำเนินการ</a:t>
          </a:r>
        </a:p>
      </xdr:txBody>
    </xdr:sp>
    <xdr:clientData/>
  </xdr:oneCellAnchor>
  <xdr:oneCellAnchor>
    <xdr:from>
      <xdr:col>6</xdr:col>
      <xdr:colOff>167071</xdr:colOff>
      <xdr:row>74</xdr:row>
      <xdr:rowOff>192021</xdr:rowOff>
    </xdr:from>
    <xdr:ext cx="937116" cy="215185"/>
    <xdr:sp macro="" textlink="">
      <xdr:nvSpPr>
        <xdr:cNvPr id="114" name="สี่เหลี่ยมผืนผ้า 113"/>
        <xdr:cNvSpPr/>
      </xdr:nvSpPr>
      <xdr:spPr>
        <a:xfrm>
          <a:off x="5896725" y="15878963"/>
          <a:ext cx="937116" cy="215185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อยู่ระหว่างดำเนินการ</a:t>
          </a:r>
        </a:p>
      </xdr:txBody>
    </xdr:sp>
    <xdr:clientData/>
  </xdr:oneCellAnchor>
  <xdr:oneCellAnchor>
    <xdr:from>
      <xdr:col>6</xdr:col>
      <xdr:colOff>162843</xdr:colOff>
      <xdr:row>75</xdr:row>
      <xdr:rowOff>123993</xdr:rowOff>
    </xdr:from>
    <xdr:ext cx="876843" cy="213941"/>
    <xdr:sp macro="" textlink="">
      <xdr:nvSpPr>
        <xdr:cNvPr id="115" name="สี่เหลี่ยมผืนผ้า 114"/>
        <xdr:cNvSpPr/>
      </xdr:nvSpPr>
      <xdr:spPr>
        <a:xfrm>
          <a:off x="5892497" y="16052724"/>
          <a:ext cx="876843" cy="213941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ดำเนินการแล้วเสร็จ</a:t>
          </a:r>
        </a:p>
      </xdr:txBody>
    </xdr:sp>
    <xdr:clientData/>
  </xdr:oneCellAnchor>
  <xdr:twoCellAnchor>
    <xdr:from>
      <xdr:col>6</xdr:col>
      <xdr:colOff>36635</xdr:colOff>
      <xdr:row>74</xdr:row>
      <xdr:rowOff>99809</xdr:rowOff>
    </xdr:from>
    <xdr:to>
      <xdr:col>6</xdr:col>
      <xdr:colOff>185722</xdr:colOff>
      <xdr:row>74</xdr:row>
      <xdr:rowOff>236848</xdr:rowOff>
    </xdr:to>
    <xdr:sp macro="" textlink="">
      <xdr:nvSpPr>
        <xdr:cNvPr id="116" name="สี่เหลี่ยมผืนผ้า 115"/>
        <xdr:cNvSpPr/>
      </xdr:nvSpPr>
      <xdr:spPr>
        <a:xfrm>
          <a:off x="5766289" y="15786751"/>
          <a:ext cx="149087" cy="137039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36747</xdr:colOff>
      <xdr:row>75</xdr:row>
      <xdr:rowOff>168064</xdr:rowOff>
    </xdr:from>
    <xdr:to>
      <xdr:col>6</xdr:col>
      <xdr:colOff>185834</xdr:colOff>
      <xdr:row>76</xdr:row>
      <xdr:rowOff>64471</xdr:rowOff>
    </xdr:to>
    <xdr:sp macro="" textlink="">
      <xdr:nvSpPr>
        <xdr:cNvPr id="117" name="สี่เหลี่ยมผืนผ้า 116"/>
        <xdr:cNvSpPr/>
      </xdr:nvSpPr>
      <xdr:spPr>
        <a:xfrm>
          <a:off x="5766401" y="16096795"/>
          <a:ext cx="149087" cy="138195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29218</xdr:colOff>
      <xdr:row>75</xdr:row>
      <xdr:rowOff>18705</xdr:rowOff>
    </xdr:from>
    <xdr:to>
      <xdr:col>6</xdr:col>
      <xdr:colOff>178305</xdr:colOff>
      <xdr:row>75</xdr:row>
      <xdr:rowOff>159409</xdr:rowOff>
    </xdr:to>
    <xdr:sp macro="" textlink="">
      <xdr:nvSpPr>
        <xdr:cNvPr id="118" name="สี่เหลี่ยมผืนผ้า 117"/>
        <xdr:cNvSpPr/>
      </xdr:nvSpPr>
      <xdr:spPr>
        <a:xfrm>
          <a:off x="5760783" y="15855053"/>
          <a:ext cx="149087" cy="140704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oneCellAnchor>
    <xdr:from>
      <xdr:col>6</xdr:col>
      <xdr:colOff>153547</xdr:colOff>
      <xdr:row>77</xdr:row>
      <xdr:rowOff>21981</xdr:rowOff>
    </xdr:from>
    <xdr:ext cx="850746" cy="194131"/>
    <xdr:sp macro="" textlink="">
      <xdr:nvSpPr>
        <xdr:cNvPr id="125" name="สี่เหลี่ยมผืนผ้า 124"/>
        <xdr:cNvSpPr/>
      </xdr:nvSpPr>
      <xdr:spPr>
        <a:xfrm>
          <a:off x="5883201" y="16339039"/>
          <a:ext cx="850746" cy="194131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ยังไม่ได้ดำเนินการ</a:t>
          </a:r>
        </a:p>
      </xdr:txBody>
    </xdr:sp>
    <xdr:clientData/>
  </xdr:oneCellAnchor>
  <xdr:oneCellAnchor>
    <xdr:from>
      <xdr:col>6</xdr:col>
      <xdr:colOff>167071</xdr:colOff>
      <xdr:row>77</xdr:row>
      <xdr:rowOff>162715</xdr:rowOff>
    </xdr:from>
    <xdr:ext cx="937116" cy="215185"/>
    <xdr:sp macro="" textlink="">
      <xdr:nvSpPr>
        <xdr:cNvPr id="126" name="สี่เหลี่ยมผืนผ้า 125"/>
        <xdr:cNvSpPr/>
      </xdr:nvSpPr>
      <xdr:spPr>
        <a:xfrm>
          <a:off x="5896725" y="16479773"/>
          <a:ext cx="937116" cy="215185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อยู่ระหว่างดำเนินการ</a:t>
          </a:r>
        </a:p>
      </xdr:txBody>
    </xdr:sp>
    <xdr:clientData/>
  </xdr:oneCellAnchor>
  <xdr:oneCellAnchor>
    <xdr:from>
      <xdr:col>6</xdr:col>
      <xdr:colOff>162843</xdr:colOff>
      <xdr:row>78</xdr:row>
      <xdr:rowOff>94688</xdr:rowOff>
    </xdr:from>
    <xdr:ext cx="876843" cy="213941"/>
    <xdr:sp macro="" textlink="">
      <xdr:nvSpPr>
        <xdr:cNvPr id="127" name="สี่เหลี่ยมผืนผ้า 126"/>
        <xdr:cNvSpPr/>
      </xdr:nvSpPr>
      <xdr:spPr>
        <a:xfrm>
          <a:off x="5892497" y="16653534"/>
          <a:ext cx="876843" cy="213941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ดำเนินการแล้วเสร็จ</a:t>
          </a:r>
        </a:p>
      </xdr:txBody>
    </xdr:sp>
    <xdr:clientData/>
  </xdr:oneCellAnchor>
  <xdr:twoCellAnchor>
    <xdr:from>
      <xdr:col>6</xdr:col>
      <xdr:colOff>36635</xdr:colOff>
      <xdr:row>77</xdr:row>
      <xdr:rowOff>70503</xdr:rowOff>
    </xdr:from>
    <xdr:to>
      <xdr:col>6</xdr:col>
      <xdr:colOff>185722</xdr:colOff>
      <xdr:row>77</xdr:row>
      <xdr:rowOff>207542</xdr:rowOff>
    </xdr:to>
    <xdr:sp macro="" textlink="">
      <xdr:nvSpPr>
        <xdr:cNvPr id="128" name="สี่เหลี่ยมผืนผ้า 127"/>
        <xdr:cNvSpPr/>
      </xdr:nvSpPr>
      <xdr:spPr>
        <a:xfrm>
          <a:off x="5766289" y="16387561"/>
          <a:ext cx="149087" cy="137039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36747</xdr:colOff>
      <xdr:row>78</xdr:row>
      <xdr:rowOff>138759</xdr:rowOff>
    </xdr:from>
    <xdr:to>
      <xdr:col>6</xdr:col>
      <xdr:colOff>185834</xdr:colOff>
      <xdr:row>79</xdr:row>
      <xdr:rowOff>35165</xdr:rowOff>
    </xdr:to>
    <xdr:sp macro="" textlink="">
      <xdr:nvSpPr>
        <xdr:cNvPr id="129" name="สี่เหลี่ยมผืนผ้า 128"/>
        <xdr:cNvSpPr/>
      </xdr:nvSpPr>
      <xdr:spPr>
        <a:xfrm>
          <a:off x="5766401" y="16697605"/>
          <a:ext cx="149087" cy="138195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29218</xdr:colOff>
      <xdr:row>77</xdr:row>
      <xdr:rowOff>222905</xdr:rowOff>
    </xdr:from>
    <xdr:to>
      <xdr:col>6</xdr:col>
      <xdr:colOff>178305</xdr:colOff>
      <xdr:row>78</xdr:row>
      <xdr:rowOff>121821</xdr:rowOff>
    </xdr:to>
    <xdr:sp macro="" textlink="">
      <xdr:nvSpPr>
        <xdr:cNvPr id="130" name="สี่เหลี่ยมผืนผ้า 129"/>
        <xdr:cNvSpPr/>
      </xdr:nvSpPr>
      <xdr:spPr>
        <a:xfrm>
          <a:off x="5760783" y="16440253"/>
          <a:ext cx="149087" cy="139111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oneCellAnchor>
    <xdr:from>
      <xdr:col>6</xdr:col>
      <xdr:colOff>153547</xdr:colOff>
      <xdr:row>82</xdr:row>
      <xdr:rowOff>14654</xdr:rowOff>
    </xdr:from>
    <xdr:ext cx="850746" cy="194131"/>
    <xdr:sp macro="" textlink="">
      <xdr:nvSpPr>
        <xdr:cNvPr id="131" name="สี่เหลี่ยมผืนผ้า 130"/>
        <xdr:cNvSpPr/>
      </xdr:nvSpPr>
      <xdr:spPr>
        <a:xfrm>
          <a:off x="5883201" y="17401442"/>
          <a:ext cx="850746" cy="194131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ยังไม่ได้ดำเนินการ</a:t>
          </a:r>
        </a:p>
      </xdr:txBody>
    </xdr:sp>
    <xdr:clientData/>
  </xdr:oneCellAnchor>
  <xdr:oneCellAnchor>
    <xdr:from>
      <xdr:col>6</xdr:col>
      <xdr:colOff>167071</xdr:colOff>
      <xdr:row>82</xdr:row>
      <xdr:rowOff>155388</xdr:rowOff>
    </xdr:from>
    <xdr:ext cx="937116" cy="215185"/>
    <xdr:sp macro="" textlink="">
      <xdr:nvSpPr>
        <xdr:cNvPr id="132" name="สี่เหลี่ยมผืนผ้า 131"/>
        <xdr:cNvSpPr/>
      </xdr:nvSpPr>
      <xdr:spPr>
        <a:xfrm>
          <a:off x="5896725" y="17542176"/>
          <a:ext cx="937116" cy="215185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อยู่ระหว่างดำเนินการ</a:t>
          </a:r>
        </a:p>
      </xdr:txBody>
    </xdr:sp>
    <xdr:clientData/>
  </xdr:oneCellAnchor>
  <xdr:oneCellAnchor>
    <xdr:from>
      <xdr:col>6</xdr:col>
      <xdr:colOff>162843</xdr:colOff>
      <xdr:row>83</xdr:row>
      <xdr:rowOff>87360</xdr:rowOff>
    </xdr:from>
    <xdr:ext cx="876843" cy="213941"/>
    <xdr:sp macro="" textlink="">
      <xdr:nvSpPr>
        <xdr:cNvPr id="133" name="สี่เหลี่ยมผืนผ้า 132"/>
        <xdr:cNvSpPr/>
      </xdr:nvSpPr>
      <xdr:spPr>
        <a:xfrm>
          <a:off x="5892497" y="17715937"/>
          <a:ext cx="876843" cy="213941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ดำเนินการแล้วเสร็จ</a:t>
          </a:r>
        </a:p>
      </xdr:txBody>
    </xdr:sp>
    <xdr:clientData/>
  </xdr:oneCellAnchor>
  <xdr:twoCellAnchor>
    <xdr:from>
      <xdr:col>6</xdr:col>
      <xdr:colOff>36635</xdr:colOff>
      <xdr:row>82</xdr:row>
      <xdr:rowOff>63176</xdr:rowOff>
    </xdr:from>
    <xdr:to>
      <xdr:col>6</xdr:col>
      <xdr:colOff>185722</xdr:colOff>
      <xdr:row>82</xdr:row>
      <xdr:rowOff>200215</xdr:rowOff>
    </xdr:to>
    <xdr:sp macro="" textlink="">
      <xdr:nvSpPr>
        <xdr:cNvPr id="134" name="สี่เหลี่ยมผืนผ้า 133"/>
        <xdr:cNvSpPr/>
      </xdr:nvSpPr>
      <xdr:spPr>
        <a:xfrm>
          <a:off x="5766289" y="17449964"/>
          <a:ext cx="149087" cy="137039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36747</xdr:colOff>
      <xdr:row>83</xdr:row>
      <xdr:rowOff>131431</xdr:rowOff>
    </xdr:from>
    <xdr:to>
      <xdr:col>6</xdr:col>
      <xdr:colOff>185834</xdr:colOff>
      <xdr:row>84</xdr:row>
      <xdr:rowOff>27838</xdr:rowOff>
    </xdr:to>
    <xdr:sp macro="" textlink="">
      <xdr:nvSpPr>
        <xdr:cNvPr id="135" name="สี่เหลี่ยมผืนผ้า 134"/>
        <xdr:cNvSpPr/>
      </xdr:nvSpPr>
      <xdr:spPr>
        <a:xfrm>
          <a:off x="5766401" y="17760008"/>
          <a:ext cx="149087" cy="138195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29218</xdr:colOff>
      <xdr:row>82</xdr:row>
      <xdr:rowOff>215578</xdr:rowOff>
    </xdr:from>
    <xdr:to>
      <xdr:col>6</xdr:col>
      <xdr:colOff>178305</xdr:colOff>
      <xdr:row>83</xdr:row>
      <xdr:rowOff>114493</xdr:rowOff>
    </xdr:to>
    <xdr:sp macro="" textlink="">
      <xdr:nvSpPr>
        <xdr:cNvPr id="136" name="สี่เหลี่ยมผืนผ้า 135"/>
        <xdr:cNvSpPr/>
      </xdr:nvSpPr>
      <xdr:spPr>
        <a:xfrm>
          <a:off x="5760783" y="17501382"/>
          <a:ext cx="149087" cy="139111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oneCellAnchor>
    <xdr:from>
      <xdr:col>6</xdr:col>
      <xdr:colOff>146220</xdr:colOff>
      <xdr:row>92</xdr:row>
      <xdr:rowOff>0</xdr:rowOff>
    </xdr:from>
    <xdr:ext cx="850746" cy="194131"/>
    <xdr:sp macro="" textlink="">
      <xdr:nvSpPr>
        <xdr:cNvPr id="137" name="สี่เหลี่ยมผืนผ้า 136"/>
        <xdr:cNvSpPr/>
      </xdr:nvSpPr>
      <xdr:spPr>
        <a:xfrm>
          <a:off x="5875874" y="19724077"/>
          <a:ext cx="850746" cy="194131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ยังไม่ได้ดำเนินการ</a:t>
          </a:r>
        </a:p>
      </xdr:txBody>
    </xdr:sp>
    <xdr:clientData/>
  </xdr:oneCellAnchor>
  <xdr:oneCellAnchor>
    <xdr:from>
      <xdr:col>6</xdr:col>
      <xdr:colOff>159744</xdr:colOff>
      <xdr:row>92</xdr:row>
      <xdr:rowOff>140734</xdr:rowOff>
    </xdr:from>
    <xdr:ext cx="937116" cy="215185"/>
    <xdr:sp macro="" textlink="">
      <xdr:nvSpPr>
        <xdr:cNvPr id="138" name="สี่เหลี่ยมผืนผ้า 137"/>
        <xdr:cNvSpPr/>
      </xdr:nvSpPr>
      <xdr:spPr>
        <a:xfrm>
          <a:off x="5889398" y="19864811"/>
          <a:ext cx="937116" cy="215185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อยู่ระหว่างดำเนินการ</a:t>
          </a:r>
        </a:p>
      </xdr:txBody>
    </xdr:sp>
    <xdr:clientData/>
  </xdr:oneCellAnchor>
  <xdr:oneCellAnchor>
    <xdr:from>
      <xdr:col>6</xdr:col>
      <xdr:colOff>155516</xdr:colOff>
      <xdr:row>93</xdr:row>
      <xdr:rowOff>72707</xdr:rowOff>
    </xdr:from>
    <xdr:ext cx="876843" cy="213941"/>
    <xdr:sp macro="" textlink="">
      <xdr:nvSpPr>
        <xdr:cNvPr id="139" name="สี่เหลี่ยมผืนผ้า 138"/>
        <xdr:cNvSpPr/>
      </xdr:nvSpPr>
      <xdr:spPr>
        <a:xfrm>
          <a:off x="5885170" y="20038572"/>
          <a:ext cx="876843" cy="213941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ดำเนินการแล้วเสร็จ</a:t>
          </a:r>
        </a:p>
      </xdr:txBody>
    </xdr:sp>
    <xdr:clientData/>
  </xdr:oneCellAnchor>
  <xdr:twoCellAnchor>
    <xdr:from>
      <xdr:col>6</xdr:col>
      <xdr:colOff>29308</xdr:colOff>
      <xdr:row>92</xdr:row>
      <xdr:rowOff>48522</xdr:rowOff>
    </xdr:from>
    <xdr:to>
      <xdr:col>6</xdr:col>
      <xdr:colOff>178395</xdr:colOff>
      <xdr:row>92</xdr:row>
      <xdr:rowOff>185561</xdr:rowOff>
    </xdr:to>
    <xdr:sp macro="" textlink="">
      <xdr:nvSpPr>
        <xdr:cNvPr id="140" name="สี่เหลี่ยมผืนผ้า 139"/>
        <xdr:cNvSpPr/>
      </xdr:nvSpPr>
      <xdr:spPr>
        <a:xfrm>
          <a:off x="5758962" y="19772599"/>
          <a:ext cx="149087" cy="137039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29420</xdr:colOff>
      <xdr:row>93</xdr:row>
      <xdr:rowOff>116778</xdr:rowOff>
    </xdr:from>
    <xdr:to>
      <xdr:col>6</xdr:col>
      <xdr:colOff>178507</xdr:colOff>
      <xdr:row>94</xdr:row>
      <xdr:rowOff>13184</xdr:rowOff>
    </xdr:to>
    <xdr:sp macro="" textlink="">
      <xdr:nvSpPr>
        <xdr:cNvPr id="141" name="สี่เหลี่ยมผืนผ้า 140"/>
        <xdr:cNvSpPr/>
      </xdr:nvSpPr>
      <xdr:spPr>
        <a:xfrm>
          <a:off x="5759074" y="20082643"/>
          <a:ext cx="149087" cy="138195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30174</xdr:colOff>
      <xdr:row>92</xdr:row>
      <xdr:rowOff>200924</xdr:rowOff>
    </xdr:from>
    <xdr:to>
      <xdr:col>6</xdr:col>
      <xdr:colOff>179261</xdr:colOff>
      <xdr:row>93</xdr:row>
      <xdr:rowOff>99840</xdr:rowOff>
    </xdr:to>
    <xdr:sp macro="" textlink="">
      <xdr:nvSpPr>
        <xdr:cNvPr id="142" name="สี่เหลี่ยมผืนผ้า 141"/>
        <xdr:cNvSpPr/>
      </xdr:nvSpPr>
      <xdr:spPr>
        <a:xfrm>
          <a:off x="5759828" y="19925001"/>
          <a:ext cx="149087" cy="140704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oneCellAnchor>
    <xdr:from>
      <xdr:col>6</xdr:col>
      <xdr:colOff>153547</xdr:colOff>
      <xdr:row>96</xdr:row>
      <xdr:rowOff>0</xdr:rowOff>
    </xdr:from>
    <xdr:ext cx="850746" cy="194131"/>
    <xdr:sp macro="" textlink="">
      <xdr:nvSpPr>
        <xdr:cNvPr id="143" name="สี่เหลี่ยมผืนผ้า 142"/>
        <xdr:cNvSpPr/>
      </xdr:nvSpPr>
      <xdr:spPr>
        <a:xfrm>
          <a:off x="5883201" y="20522712"/>
          <a:ext cx="850746" cy="194131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ยังไม่ได้ดำเนินการ</a:t>
          </a:r>
        </a:p>
      </xdr:txBody>
    </xdr:sp>
    <xdr:clientData/>
  </xdr:oneCellAnchor>
  <xdr:oneCellAnchor>
    <xdr:from>
      <xdr:col>6</xdr:col>
      <xdr:colOff>167071</xdr:colOff>
      <xdr:row>96</xdr:row>
      <xdr:rowOff>140734</xdr:rowOff>
    </xdr:from>
    <xdr:ext cx="937116" cy="215185"/>
    <xdr:sp macro="" textlink="">
      <xdr:nvSpPr>
        <xdr:cNvPr id="144" name="สี่เหลี่ยมผืนผ้า 143"/>
        <xdr:cNvSpPr/>
      </xdr:nvSpPr>
      <xdr:spPr>
        <a:xfrm>
          <a:off x="5896725" y="20663446"/>
          <a:ext cx="937116" cy="215185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อยู่ระหว่างดำเนินการ</a:t>
          </a:r>
        </a:p>
      </xdr:txBody>
    </xdr:sp>
    <xdr:clientData/>
  </xdr:oneCellAnchor>
  <xdr:oneCellAnchor>
    <xdr:from>
      <xdr:col>6</xdr:col>
      <xdr:colOff>162843</xdr:colOff>
      <xdr:row>97</xdr:row>
      <xdr:rowOff>72707</xdr:rowOff>
    </xdr:from>
    <xdr:ext cx="876843" cy="213941"/>
    <xdr:sp macro="" textlink="">
      <xdr:nvSpPr>
        <xdr:cNvPr id="145" name="สี่เหลี่ยมผืนผ้า 144"/>
        <xdr:cNvSpPr/>
      </xdr:nvSpPr>
      <xdr:spPr>
        <a:xfrm>
          <a:off x="5892497" y="20837207"/>
          <a:ext cx="876843" cy="213941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ดำเนินการแล้วเสร็จ</a:t>
          </a:r>
        </a:p>
      </xdr:txBody>
    </xdr:sp>
    <xdr:clientData/>
  </xdr:oneCellAnchor>
  <xdr:twoCellAnchor>
    <xdr:from>
      <xdr:col>6</xdr:col>
      <xdr:colOff>36635</xdr:colOff>
      <xdr:row>96</xdr:row>
      <xdr:rowOff>48522</xdr:rowOff>
    </xdr:from>
    <xdr:to>
      <xdr:col>6</xdr:col>
      <xdr:colOff>185722</xdr:colOff>
      <xdr:row>96</xdr:row>
      <xdr:rowOff>185561</xdr:rowOff>
    </xdr:to>
    <xdr:sp macro="" textlink="">
      <xdr:nvSpPr>
        <xdr:cNvPr id="146" name="สี่เหลี่ยมผืนผ้า 145"/>
        <xdr:cNvSpPr/>
      </xdr:nvSpPr>
      <xdr:spPr>
        <a:xfrm>
          <a:off x="5766289" y="20571234"/>
          <a:ext cx="149087" cy="137039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36747</xdr:colOff>
      <xdr:row>97</xdr:row>
      <xdr:rowOff>116778</xdr:rowOff>
    </xdr:from>
    <xdr:to>
      <xdr:col>6</xdr:col>
      <xdr:colOff>185834</xdr:colOff>
      <xdr:row>98</xdr:row>
      <xdr:rowOff>13185</xdr:rowOff>
    </xdr:to>
    <xdr:sp macro="" textlink="">
      <xdr:nvSpPr>
        <xdr:cNvPr id="147" name="สี่เหลี่ยมผืนผ้า 146"/>
        <xdr:cNvSpPr/>
      </xdr:nvSpPr>
      <xdr:spPr>
        <a:xfrm>
          <a:off x="5766401" y="20881278"/>
          <a:ext cx="149087" cy="138195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29218</xdr:colOff>
      <xdr:row>96</xdr:row>
      <xdr:rowOff>200924</xdr:rowOff>
    </xdr:from>
    <xdr:to>
      <xdr:col>6</xdr:col>
      <xdr:colOff>178305</xdr:colOff>
      <xdr:row>97</xdr:row>
      <xdr:rowOff>99840</xdr:rowOff>
    </xdr:to>
    <xdr:sp macro="" textlink="">
      <xdr:nvSpPr>
        <xdr:cNvPr id="148" name="สี่เหลี่ยมผืนผ้า 147"/>
        <xdr:cNvSpPr/>
      </xdr:nvSpPr>
      <xdr:spPr>
        <a:xfrm>
          <a:off x="5760783" y="20592707"/>
          <a:ext cx="149087" cy="139111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oneCellAnchor>
    <xdr:from>
      <xdr:col>6</xdr:col>
      <xdr:colOff>153547</xdr:colOff>
      <xdr:row>100</xdr:row>
      <xdr:rowOff>0</xdr:rowOff>
    </xdr:from>
    <xdr:ext cx="850746" cy="194131"/>
    <xdr:sp macro="" textlink="">
      <xdr:nvSpPr>
        <xdr:cNvPr id="149" name="สี่เหลี่ยมผืนผ้า 148"/>
        <xdr:cNvSpPr/>
      </xdr:nvSpPr>
      <xdr:spPr>
        <a:xfrm>
          <a:off x="5883201" y="21321346"/>
          <a:ext cx="850746" cy="194131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ยังไม่ได้ดำเนินการ</a:t>
          </a:r>
        </a:p>
      </xdr:txBody>
    </xdr:sp>
    <xdr:clientData/>
  </xdr:oneCellAnchor>
  <xdr:oneCellAnchor>
    <xdr:from>
      <xdr:col>6</xdr:col>
      <xdr:colOff>167071</xdr:colOff>
      <xdr:row>100</xdr:row>
      <xdr:rowOff>140734</xdr:rowOff>
    </xdr:from>
    <xdr:ext cx="937116" cy="215185"/>
    <xdr:sp macro="" textlink="">
      <xdr:nvSpPr>
        <xdr:cNvPr id="150" name="สี่เหลี่ยมผืนผ้า 149"/>
        <xdr:cNvSpPr/>
      </xdr:nvSpPr>
      <xdr:spPr>
        <a:xfrm>
          <a:off x="5896725" y="21462080"/>
          <a:ext cx="937116" cy="215185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อยู่ระหว่างดำเนินการ</a:t>
          </a:r>
        </a:p>
      </xdr:txBody>
    </xdr:sp>
    <xdr:clientData/>
  </xdr:oneCellAnchor>
  <xdr:oneCellAnchor>
    <xdr:from>
      <xdr:col>6</xdr:col>
      <xdr:colOff>162843</xdr:colOff>
      <xdr:row>101</xdr:row>
      <xdr:rowOff>72706</xdr:rowOff>
    </xdr:from>
    <xdr:ext cx="876843" cy="213941"/>
    <xdr:sp macro="" textlink="">
      <xdr:nvSpPr>
        <xdr:cNvPr id="151" name="สี่เหลี่ยมผืนผ้า 150"/>
        <xdr:cNvSpPr/>
      </xdr:nvSpPr>
      <xdr:spPr>
        <a:xfrm>
          <a:off x="5892497" y="21635841"/>
          <a:ext cx="876843" cy="213941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ดำเนินการแล้วเสร็จ</a:t>
          </a:r>
        </a:p>
      </xdr:txBody>
    </xdr:sp>
    <xdr:clientData/>
  </xdr:oneCellAnchor>
  <xdr:twoCellAnchor>
    <xdr:from>
      <xdr:col>6</xdr:col>
      <xdr:colOff>36635</xdr:colOff>
      <xdr:row>100</xdr:row>
      <xdr:rowOff>48522</xdr:rowOff>
    </xdr:from>
    <xdr:to>
      <xdr:col>6</xdr:col>
      <xdr:colOff>185722</xdr:colOff>
      <xdr:row>100</xdr:row>
      <xdr:rowOff>185561</xdr:rowOff>
    </xdr:to>
    <xdr:sp macro="" textlink="">
      <xdr:nvSpPr>
        <xdr:cNvPr id="152" name="สี่เหลี่ยมผืนผ้า 151"/>
        <xdr:cNvSpPr/>
      </xdr:nvSpPr>
      <xdr:spPr>
        <a:xfrm>
          <a:off x="5766289" y="21369868"/>
          <a:ext cx="149087" cy="137039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36747</xdr:colOff>
      <xdr:row>101</xdr:row>
      <xdr:rowOff>116777</xdr:rowOff>
    </xdr:from>
    <xdr:to>
      <xdr:col>6</xdr:col>
      <xdr:colOff>185834</xdr:colOff>
      <xdr:row>102</xdr:row>
      <xdr:rowOff>13184</xdr:rowOff>
    </xdr:to>
    <xdr:sp macro="" textlink="">
      <xdr:nvSpPr>
        <xdr:cNvPr id="153" name="สี่เหลี่ยมผืนผ้า 152"/>
        <xdr:cNvSpPr/>
      </xdr:nvSpPr>
      <xdr:spPr>
        <a:xfrm>
          <a:off x="5766401" y="21679912"/>
          <a:ext cx="149087" cy="138195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29218</xdr:colOff>
      <xdr:row>100</xdr:row>
      <xdr:rowOff>200924</xdr:rowOff>
    </xdr:from>
    <xdr:to>
      <xdr:col>6</xdr:col>
      <xdr:colOff>178305</xdr:colOff>
      <xdr:row>101</xdr:row>
      <xdr:rowOff>99839</xdr:rowOff>
    </xdr:to>
    <xdr:sp macro="" textlink="">
      <xdr:nvSpPr>
        <xdr:cNvPr id="154" name="สี่เหลี่ยมผืนผ้า 153"/>
        <xdr:cNvSpPr/>
      </xdr:nvSpPr>
      <xdr:spPr>
        <a:xfrm>
          <a:off x="5760783" y="21387837"/>
          <a:ext cx="149087" cy="139111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oneCellAnchor>
    <xdr:from>
      <xdr:col>6</xdr:col>
      <xdr:colOff>153547</xdr:colOff>
      <xdr:row>103</xdr:row>
      <xdr:rowOff>0</xdr:rowOff>
    </xdr:from>
    <xdr:ext cx="850746" cy="194131"/>
    <xdr:sp macro="" textlink="">
      <xdr:nvSpPr>
        <xdr:cNvPr id="155" name="สี่เหลี่ยมผืนผ้า 154"/>
        <xdr:cNvSpPr/>
      </xdr:nvSpPr>
      <xdr:spPr>
        <a:xfrm>
          <a:off x="5883201" y="21870865"/>
          <a:ext cx="850746" cy="194131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ยังไม่ได้ดำเนินการ</a:t>
          </a:r>
        </a:p>
      </xdr:txBody>
    </xdr:sp>
    <xdr:clientData/>
  </xdr:oneCellAnchor>
  <xdr:oneCellAnchor>
    <xdr:from>
      <xdr:col>6</xdr:col>
      <xdr:colOff>167071</xdr:colOff>
      <xdr:row>103</xdr:row>
      <xdr:rowOff>140734</xdr:rowOff>
    </xdr:from>
    <xdr:ext cx="937116" cy="215185"/>
    <xdr:sp macro="" textlink="">
      <xdr:nvSpPr>
        <xdr:cNvPr id="156" name="สี่เหลี่ยมผืนผ้า 155"/>
        <xdr:cNvSpPr/>
      </xdr:nvSpPr>
      <xdr:spPr>
        <a:xfrm>
          <a:off x="5896725" y="22011599"/>
          <a:ext cx="937116" cy="215185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อยู่ระหว่างดำเนินการ</a:t>
          </a:r>
        </a:p>
      </xdr:txBody>
    </xdr:sp>
    <xdr:clientData/>
  </xdr:oneCellAnchor>
  <xdr:oneCellAnchor>
    <xdr:from>
      <xdr:col>6</xdr:col>
      <xdr:colOff>162843</xdr:colOff>
      <xdr:row>104</xdr:row>
      <xdr:rowOff>72706</xdr:rowOff>
    </xdr:from>
    <xdr:ext cx="876843" cy="213941"/>
    <xdr:sp macro="" textlink="">
      <xdr:nvSpPr>
        <xdr:cNvPr id="157" name="สี่เหลี่ยมผืนผ้า 156"/>
        <xdr:cNvSpPr/>
      </xdr:nvSpPr>
      <xdr:spPr>
        <a:xfrm>
          <a:off x="5892497" y="22185360"/>
          <a:ext cx="876843" cy="213941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ดำเนินการแล้วเสร็จ</a:t>
          </a:r>
        </a:p>
      </xdr:txBody>
    </xdr:sp>
    <xdr:clientData/>
  </xdr:oneCellAnchor>
  <xdr:twoCellAnchor>
    <xdr:from>
      <xdr:col>6</xdr:col>
      <xdr:colOff>36635</xdr:colOff>
      <xdr:row>103</xdr:row>
      <xdr:rowOff>48522</xdr:rowOff>
    </xdr:from>
    <xdr:to>
      <xdr:col>6</xdr:col>
      <xdr:colOff>185722</xdr:colOff>
      <xdr:row>103</xdr:row>
      <xdr:rowOff>185561</xdr:rowOff>
    </xdr:to>
    <xdr:sp macro="" textlink="">
      <xdr:nvSpPr>
        <xdr:cNvPr id="158" name="สี่เหลี่ยมผืนผ้า 157"/>
        <xdr:cNvSpPr/>
      </xdr:nvSpPr>
      <xdr:spPr>
        <a:xfrm>
          <a:off x="5766289" y="21919387"/>
          <a:ext cx="149087" cy="137039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36747</xdr:colOff>
      <xdr:row>104</xdr:row>
      <xdr:rowOff>116777</xdr:rowOff>
    </xdr:from>
    <xdr:to>
      <xdr:col>6</xdr:col>
      <xdr:colOff>185834</xdr:colOff>
      <xdr:row>105</xdr:row>
      <xdr:rowOff>13184</xdr:rowOff>
    </xdr:to>
    <xdr:sp macro="" textlink="">
      <xdr:nvSpPr>
        <xdr:cNvPr id="159" name="สี่เหลี่ยมผืนผ้า 158"/>
        <xdr:cNvSpPr/>
      </xdr:nvSpPr>
      <xdr:spPr>
        <a:xfrm>
          <a:off x="5766401" y="22229431"/>
          <a:ext cx="149087" cy="138195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29218</xdr:colOff>
      <xdr:row>103</xdr:row>
      <xdr:rowOff>200924</xdr:rowOff>
    </xdr:from>
    <xdr:to>
      <xdr:col>6</xdr:col>
      <xdr:colOff>178305</xdr:colOff>
      <xdr:row>104</xdr:row>
      <xdr:rowOff>99839</xdr:rowOff>
    </xdr:to>
    <xdr:sp macro="" textlink="">
      <xdr:nvSpPr>
        <xdr:cNvPr id="160" name="สี่เหลี่ยมผืนผ้า 159"/>
        <xdr:cNvSpPr/>
      </xdr:nvSpPr>
      <xdr:spPr>
        <a:xfrm>
          <a:off x="5760783" y="21934489"/>
          <a:ext cx="149087" cy="139111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oneCellAnchor>
    <xdr:from>
      <xdr:col>6</xdr:col>
      <xdr:colOff>153547</xdr:colOff>
      <xdr:row>106</xdr:row>
      <xdr:rowOff>7327</xdr:rowOff>
    </xdr:from>
    <xdr:ext cx="850746" cy="194131"/>
    <xdr:sp macro="" textlink="">
      <xdr:nvSpPr>
        <xdr:cNvPr id="161" name="สี่เหลี่ยมผืนผ้า 160"/>
        <xdr:cNvSpPr/>
      </xdr:nvSpPr>
      <xdr:spPr>
        <a:xfrm>
          <a:off x="5883201" y="22449692"/>
          <a:ext cx="850746" cy="194131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ยังไม่ได้ดำเนินการ</a:t>
          </a:r>
        </a:p>
      </xdr:txBody>
    </xdr:sp>
    <xdr:clientData/>
  </xdr:oneCellAnchor>
  <xdr:oneCellAnchor>
    <xdr:from>
      <xdr:col>6</xdr:col>
      <xdr:colOff>167071</xdr:colOff>
      <xdr:row>106</xdr:row>
      <xdr:rowOff>148061</xdr:rowOff>
    </xdr:from>
    <xdr:ext cx="937116" cy="215185"/>
    <xdr:sp macro="" textlink="">
      <xdr:nvSpPr>
        <xdr:cNvPr id="162" name="สี่เหลี่ยมผืนผ้า 161"/>
        <xdr:cNvSpPr/>
      </xdr:nvSpPr>
      <xdr:spPr>
        <a:xfrm>
          <a:off x="5896725" y="22590426"/>
          <a:ext cx="937116" cy="215185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อยู่ระหว่างดำเนินการ</a:t>
          </a:r>
        </a:p>
      </xdr:txBody>
    </xdr:sp>
    <xdr:clientData/>
  </xdr:oneCellAnchor>
  <xdr:oneCellAnchor>
    <xdr:from>
      <xdr:col>6</xdr:col>
      <xdr:colOff>162843</xdr:colOff>
      <xdr:row>107</xdr:row>
      <xdr:rowOff>80033</xdr:rowOff>
    </xdr:from>
    <xdr:ext cx="876843" cy="213941"/>
    <xdr:sp macro="" textlink="">
      <xdr:nvSpPr>
        <xdr:cNvPr id="163" name="สี่เหลี่ยมผืนผ้า 162"/>
        <xdr:cNvSpPr/>
      </xdr:nvSpPr>
      <xdr:spPr>
        <a:xfrm>
          <a:off x="5892497" y="22764187"/>
          <a:ext cx="876843" cy="213941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ดำเนินการแล้วเสร็จ</a:t>
          </a:r>
        </a:p>
      </xdr:txBody>
    </xdr:sp>
    <xdr:clientData/>
  </xdr:oneCellAnchor>
  <xdr:twoCellAnchor>
    <xdr:from>
      <xdr:col>6</xdr:col>
      <xdr:colOff>36635</xdr:colOff>
      <xdr:row>106</xdr:row>
      <xdr:rowOff>55849</xdr:rowOff>
    </xdr:from>
    <xdr:to>
      <xdr:col>6</xdr:col>
      <xdr:colOff>185722</xdr:colOff>
      <xdr:row>106</xdr:row>
      <xdr:rowOff>192888</xdr:rowOff>
    </xdr:to>
    <xdr:sp macro="" textlink="">
      <xdr:nvSpPr>
        <xdr:cNvPr id="164" name="สี่เหลี่ยมผืนผ้า 163"/>
        <xdr:cNvSpPr/>
      </xdr:nvSpPr>
      <xdr:spPr>
        <a:xfrm>
          <a:off x="5766289" y="22498214"/>
          <a:ext cx="149087" cy="137039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36747</xdr:colOff>
      <xdr:row>107</xdr:row>
      <xdr:rowOff>124104</xdr:rowOff>
    </xdr:from>
    <xdr:to>
      <xdr:col>6</xdr:col>
      <xdr:colOff>185834</xdr:colOff>
      <xdr:row>108</xdr:row>
      <xdr:rowOff>20511</xdr:rowOff>
    </xdr:to>
    <xdr:sp macro="" textlink="">
      <xdr:nvSpPr>
        <xdr:cNvPr id="165" name="สี่เหลี่ยมผืนผ้า 164"/>
        <xdr:cNvSpPr/>
      </xdr:nvSpPr>
      <xdr:spPr>
        <a:xfrm>
          <a:off x="5766401" y="22808258"/>
          <a:ext cx="149087" cy="138195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29218</xdr:colOff>
      <xdr:row>106</xdr:row>
      <xdr:rowOff>208251</xdr:rowOff>
    </xdr:from>
    <xdr:to>
      <xdr:col>6</xdr:col>
      <xdr:colOff>178305</xdr:colOff>
      <xdr:row>107</xdr:row>
      <xdr:rowOff>107166</xdr:rowOff>
    </xdr:to>
    <xdr:sp macro="" textlink="">
      <xdr:nvSpPr>
        <xdr:cNvPr id="166" name="สี่เหลี่ยมผืนผ้า 165"/>
        <xdr:cNvSpPr/>
      </xdr:nvSpPr>
      <xdr:spPr>
        <a:xfrm>
          <a:off x="5760783" y="22505034"/>
          <a:ext cx="149087" cy="139110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oneCellAnchor>
    <xdr:from>
      <xdr:col>6</xdr:col>
      <xdr:colOff>153547</xdr:colOff>
      <xdr:row>110</xdr:row>
      <xdr:rowOff>0</xdr:rowOff>
    </xdr:from>
    <xdr:ext cx="850746" cy="194131"/>
    <xdr:sp macro="" textlink="">
      <xdr:nvSpPr>
        <xdr:cNvPr id="167" name="สี่เหลี่ยมผืนผ้า 166"/>
        <xdr:cNvSpPr/>
      </xdr:nvSpPr>
      <xdr:spPr>
        <a:xfrm>
          <a:off x="5883201" y="23233673"/>
          <a:ext cx="850746" cy="194131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ยังไม่ได้ดำเนินการ</a:t>
          </a:r>
        </a:p>
      </xdr:txBody>
    </xdr:sp>
    <xdr:clientData/>
  </xdr:oneCellAnchor>
  <xdr:oneCellAnchor>
    <xdr:from>
      <xdr:col>6</xdr:col>
      <xdr:colOff>167071</xdr:colOff>
      <xdr:row>110</xdr:row>
      <xdr:rowOff>140734</xdr:rowOff>
    </xdr:from>
    <xdr:ext cx="937116" cy="215185"/>
    <xdr:sp macro="" textlink="">
      <xdr:nvSpPr>
        <xdr:cNvPr id="168" name="สี่เหลี่ยมผืนผ้า 167"/>
        <xdr:cNvSpPr/>
      </xdr:nvSpPr>
      <xdr:spPr>
        <a:xfrm>
          <a:off x="5896725" y="23374407"/>
          <a:ext cx="937116" cy="215185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อยู่ระหว่างดำเนินการ</a:t>
          </a:r>
        </a:p>
      </xdr:txBody>
    </xdr:sp>
    <xdr:clientData/>
  </xdr:oneCellAnchor>
  <xdr:oneCellAnchor>
    <xdr:from>
      <xdr:col>6</xdr:col>
      <xdr:colOff>162843</xdr:colOff>
      <xdr:row>111</xdr:row>
      <xdr:rowOff>72706</xdr:rowOff>
    </xdr:from>
    <xdr:ext cx="876843" cy="213941"/>
    <xdr:sp macro="" textlink="">
      <xdr:nvSpPr>
        <xdr:cNvPr id="169" name="สี่เหลี่ยมผืนผ้า 168"/>
        <xdr:cNvSpPr/>
      </xdr:nvSpPr>
      <xdr:spPr>
        <a:xfrm>
          <a:off x="5892497" y="23548168"/>
          <a:ext cx="876843" cy="213941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ดำเนินการแล้วเสร็จ</a:t>
          </a:r>
        </a:p>
      </xdr:txBody>
    </xdr:sp>
    <xdr:clientData/>
  </xdr:oneCellAnchor>
  <xdr:twoCellAnchor>
    <xdr:from>
      <xdr:col>6</xdr:col>
      <xdr:colOff>36635</xdr:colOff>
      <xdr:row>110</xdr:row>
      <xdr:rowOff>48522</xdr:rowOff>
    </xdr:from>
    <xdr:to>
      <xdr:col>6</xdr:col>
      <xdr:colOff>185722</xdr:colOff>
      <xdr:row>110</xdr:row>
      <xdr:rowOff>185561</xdr:rowOff>
    </xdr:to>
    <xdr:sp macro="" textlink="">
      <xdr:nvSpPr>
        <xdr:cNvPr id="170" name="สี่เหลี่ยมผืนผ้า 169"/>
        <xdr:cNvSpPr/>
      </xdr:nvSpPr>
      <xdr:spPr>
        <a:xfrm>
          <a:off x="5766289" y="23282195"/>
          <a:ext cx="149087" cy="137039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36747</xdr:colOff>
      <xdr:row>111</xdr:row>
      <xdr:rowOff>116777</xdr:rowOff>
    </xdr:from>
    <xdr:to>
      <xdr:col>6</xdr:col>
      <xdr:colOff>185834</xdr:colOff>
      <xdr:row>112</xdr:row>
      <xdr:rowOff>13184</xdr:rowOff>
    </xdr:to>
    <xdr:sp macro="" textlink="">
      <xdr:nvSpPr>
        <xdr:cNvPr id="171" name="สี่เหลี่ยมผืนผ้า 170"/>
        <xdr:cNvSpPr/>
      </xdr:nvSpPr>
      <xdr:spPr>
        <a:xfrm>
          <a:off x="5766401" y="23592239"/>
          <a:ext cx="149087" cy="138195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29218</xdr:colOff>
      <xdr:row>110</xdr:row>
      <xdr:rowOff>200924</xdr:rowOff>
    </xdr:from>
    <xdr:to>
      <xdr:col>6</xdr:col>
      <xdr:colOff>178305</xdr:colOff>
      <xdr:row>111</xdr:row>
      <xdr:rowOff>99839</xdr:rowOff>
    </xdr:to>
    <xdr:sp macro="" textlink="">
      <xdr:nvSpPr>
        <xdr:cNvPr id="172" name="สี่เหลี่ยมผืนผ้า 171"/>
        <xdr:cNvSpPr/>
      </xdr:nvSpPr>
      <xdr:spPr>
        <a:xfrm>
          <a:off x="5760783" y="23284554"/>
          <a:ext cx="149087" cy="139111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oneCellAnchor>
    <xdr:from>
      <xdr:col>6</xdr:col>
      <xdr:colOff>153547</xdr:colOff>
      <xdr:row>121</xdr:row>
      <xdr:rowOff>7327</xdr:rowOff>
    </xdr:from>
    <xdr:ext cx="850746" cy="194131"/>
    <xdr:sp macro="" textlink="">
      <xdr:nvSpPr>
        <xdr:cNvPr id="173" name="สี่เหลี่ยมผืนผ้า 172"/>
        <xdr:cNvSpPr/>
      </xdr:nvSpPr>
      <xdr:spPr>
        <a:xfrm>
          <a:off x="5883201" y="25820077"/>
          <a:ext cx="850746" cy="194131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ยังไม่ได้ดำเนินการ</a:t>
          </a:r>
        </a:p>
      </xdr:txBody>
    </xdr:sp>
    <xdr:clientData/>
  </xdr:oneCellAnchor>
  <xdr:oneCellAnchor>
    <xdr:from>
      <xdr:col>6</xdr:col>
      <xdr:colOff>167071</xdr:colOff>
      <xdr:row>121</xdr:row>
      <xdr:rowOff>148061</xdr:rowOff>
    </xdr:from>
    <xdr:ext cx="937116" cy="215185"/>
    <xdr:sp macro="" textlink="">
      <xdr:nvSpPr>
        <xdr:cNvPr id="174" name="สี่เหลี่ยมผืนผ้า 173"/>
        <xdr:cNvSpPr/>
      </xdr:nvSpPr>
      <xdr:spPr>
        <a:xfrm>
          <a:off x="5896725" y="25960811"/>
          <a:ext cx="937116" cy="215185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อยู่ระหว่างดำเนินการ</a:t>
          </a:r>
        </a:p>
      </xdr:txBody>
    </xdr:sp>
    <xdr:clientData/>
  </xdr:oneCellAnchor>
  <xdr:oneCellAnchor>
    <xdr:from>
      <xdr:col>6</xdr:col>
      <xdr:colOff>162843</xdr:colOff>
      <xdr:row>122</xdr:row>
      <xdr:rowOff>80034</xdr:rowOff>
    </xdr:from>
    <xdr:ext cx="876843" cy="213941"/>
    <xdr:sp macro="" textlink="">
      <xdr:nvSpPr>
        <xdr:cNvPr id="175" name="สี่เหลี่ยมผืนผ้า 174"/>
        <xdr:cNvSpPr/>
      </xdr:nvSpPr>
      <xdr:spPr>
        <a:xfrm>
          <a:off x="5892497" y="26134572"/>
          <a:ext cx="876843" cy="213941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ดำเนินการแล้วเสร็จ</a:t>
          </a:r>
        </a:p>
      </xdr:txBody>
    </xdr:sp>
    <xdr:clientData/>
  </xdr:oneCellAnchor>
  <xdr:twoCellAnchor>
    <xdr:from>
      <xdr:col>6</xdr:col>
      <xdr:colOff>36635</xdr:colOff>
      <xdr:row>121</xdr:row>
      <xdr:rowOff>55849</xdr:rowOff>
    </xdr:from>
    <xdr:to>
      <xdr:col>6</xdr:col>
      <xdr:colOff>185722</xdr:colOff>
      <xdr:row>121</xdr:row>
      <xdr:rowOff>192888</xdr:rowOff>
    </xdr:to>
    <xdr:sp macro="" textlink="">
      <xdr:nvSpPr>
        <xdr:cNvPr id="176" name="สี่เหลี่ยมผืนผ้า 175"/>
        <xdr:cNvSpPr/>
      </xdr:nvSpPr>
      <xdr:spPr>
        <a:xfrm>
          <a:off x="5766289" y="25868599"/>
          <a:ext cx="149087" cy="137039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36747</xdr:colOff>
      <xdr:row>122</xdr:row>
      <xdr:rowOff>124105</xdr:rowOff>
    </xdr:from>
    <xdr:to>
      <xdr:col>6</xdr:col>
      <xdr:colOff>185834</xdr:colOff>
      <xdr:row>123</xdr:row>
      <xdr:rowOff>20511</xdr:rowOff>
    </xdr:to>
    <xdr:sp macro="" textlink="">
      <xdr:nvSpPr>
        <xdr:cNvPr id="177" name="สี่เหลี่ยมผืนผ้า 176"/>
        <xdr:cNvSpPr/>
      </xdr:nvSpPr>
      <xdr:spPr>
        <a:xfrm>
          <a:off x="5766401" y="26178643"/>
          <a:ext cx="149087" cy="138195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29218</xdr:colOff>
      <xdr:row>121</xdr:row>
      <xdr:rowOff>208251</xdr:rowOff>
    </xdr:from>
    <xdr:to>
      <xdr:col>6</xdr:col>
      <xdr:colOff>178305</xdr:colOff>
      <xdr:row>122</xdr:row>
      <xdr:rowOff>107167</xdr:rowOff>
    </xdr:to>
    <xdr:sp macro="" textlink="">
      <xdr:nvSpPr>
        <xdr:cNvPr id="178" name="สี่เหลี่ยมผืนผ้า 177"/>
        <xdr:cNvSpPr/>
      </xdr:nvSpPr>
      <xdr:spPr>
        <a:xfrm>
          <a:off x="5760783" y="25842925"/>
          <a:ext cx="149087" cy="139112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oneCellAnchor>
    <xdr:from>
      <xdr:col>6</xdr:col>
      <xdr:colOff>153547</xdr:colOff>
      <xdr:row>146</xdr:row>
      <xdr:rowOff>0</xdr:rowOff>
    </xdr:from>
    <xdr:ext cx="850746" cy="194131"/>
    <xdr:sp macro="" textlink="">
      <xdr:nvSpPr>
        <xdr:cNvPr id="179" name="สี่เหลี่ยมผืนผ้า 178"/>
        <xdr:cNvSpPr/>
      </xdr:nvSpPr>
      <xdr:spPr>
        <a:xfrm>
          <a:off x="5883201" y="31930731"/>
          <a:ext cx="850746" cy="194131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ยังไม่ได้ดำเนินการ</a:t>
          </a:r>
        </a:p>
      </xdr:txBody>
    </xdr:sp>
    <xdr:clientData/>
  </xdr:oneCellAnchor>
  <xdr:oneCellAnchor>
    <xdr:from>
      <xdr:col>6</xdr:col>
      <xdr:colOff>167071</xdr:colOff>
      <xdr:row>146</xdr:row>
      <xdr:rowOff>140734</xdr:rowOff>
    </xdr:from>
    <xdr:ext cx="937116" cy="215185"/>
    <xdr:sp macro="" textlink="">
      <xdr:nvSpPr>
        <xdr:cNvPr id="180" name="สี่เหลี่ยมผืนผ้า 179"/>
        <xdr:cNvSpPr/>
      </xdr:nvSpPr>
      <xdr:spPr>
        <a:xfrm>
          <a:off x="5896725" y="32071465"/>
          <a:ext cx="937116" cy="215185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อยู่ระหว่างดำเนินการ</a:t>
          </a:r>
        </a:p>
      </xdr:txBody>
    </xdr:sp>
    <xdr:clientData/>
  </xdr:oneCellAnchor>
  <xdr:oneCellAnchor>
    <xdr:from>
      <xdr:col>6</xdr:col>
      <xdr:colOff>162843</xdr:colOff>
      <xdr:row>147</xdr:row>
      <xdr:rowOff>72707</xdr:rowOff>
    </xdr:from>
    <xdr:ext cx="876843" cy="213941"/>
    <xdr:sp macro="" textlink="">
      <xdr:nvSpPr>
        <xdr:cNvPr id="181" name="สี่เหลี่ยมผืนผ้า 180"/>
        <xdr:cNvSpPr/>
      </xdr:nvSpPr>
      <xdr:spPr>
        <a:xfrm>
          <a:off x="5892497" y="32245226"/>
          <a:ext cx="876843" cy="213941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ดำเนินการแล้วเสร็จ</a:t>
          </a:r>
        </a:p>
      </xdr:txBody>
    </xdr:sp>
    <xdr:clientData/>
  </xdr:oneCellAnchor>
  <xdr:twoCellAnchor>
    <xdr:from>
      <xdr:col>6</xdr:col>
      <xdr:colOff>36635</xdr:colOff>
      <xdr:row>146</xdr:row>
      <xdr:rowOff>48522</xdr:rowOff>
    </xdr:from>
    <xdr:to>
      <xdr:col>6</xdr:col>
      <xdr:colOff>185722</xdr:colOff>
      <xdr:row>146</xdr:row>
      <xdr:rowOff>185561</xdr:rowOff>
    </xdr:to>
    <xdr:sp macro="" textlink="">
      <xdr:nvSpPr>
        <xdr:cNvPr id="182" name="สี่เหลี่ยมผืนผ้า 181"/>
        <xdr:cNvSpPr/>
      </xdr:nvSpPr>
      <xdr:spPr>
        <a:xfrm>
          <a:off x="5766289" y="31979253"/>
          <a:ext cx="149087" cy="137039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36747</xdr:colOff>
      <xdr:row>147</xdr:row>
      <xdr:rowOff>116778</xdr:rowOff>
    </xdr:from>
    <xdr:to>
      <xdr:col>6</xdr:col>
      <xdr:colOff>185834</xdr:colOff>
      <xdr:row>148</xdr:row>
      <xdr:rowOff>13184</xdr:rowOff>
    </xdr:to>
    <xdr:sp macro="" textlink="">
      <xdr:nvSpPr>
        <xdr:cNvPr id="183" name="สี่เหลี่ยมผืนผ้า 182"/>
        <xdr:cNvSpPr/>
      </xdr:nvSpPr>
      <xdr:spPr>
        <a:xfrm>
          <a:off x="5766401" y="32289297"/>
          <a:ext cx="149087" cy="138195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29218</xdr:colOff>
      <xdr:row>146</xdr:row>
      <xdr:rowOff>200924</xdr:rowOff>
    </xdr:from>
    <xdr:to>
      <xdr:col>6</xdr:col>
      <xdr:colOff>178305</xdr:colOff>
      <xdr:row>147</xdr:row>
      <xdr:rowOff>99840</xdr:rowOff>
    </xdr:to>
    <xdr:sp macro="" textlink="">
      <xdr:nvSpPr>
        <xdr:cNvPr id="184" name="สี่เหลี่ยมผืนผ้า 183"/>
        <xdr:cNvSpPr/>
      </xdr:nvSpPr>
      <xdr:spPr>
        <a:xfrm>
          <a:off x="5760783" y="31906750"/>
          <a:ext cx="149087" cy="139112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oneCellAnchor>
    <xdr:from>
      <xdr:col>6</xdr:col>
      <xdr:colOff>160874</xdr:colOff>
      <xdr:row>149</xdr:row>
      <xdr:rowOff>0</xdr:rowOff>
    </xdr:from>
    <xdr:ext cx="850746" cy="194131"/>
    <xdr:sp macro="" textlink="">
      <xdr:nvSpPr>
        <xdr:cNvPr id="185" name="สี่เหลี่ยมผืนผ้า 184"/>
        <xdr:cNvSpPr/>
      </xdr:nvSpPr>
      <xdr:spPr>
        <a:xfrm>
          <a:off x="5890528" y="32546192"/>
          <a:ext cx="850746" cy="194131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ยังไม่ได้ดำเนินการ</a:t>
          </a:r>
        </a:p>
      </xdr:txBody>
    </xdr:sp>
    <xdr:clientData/>
  </xdr:oneCellAnchor>
  <xdr:oneCellAnchor>
    <xdr:from>
      <xdr:col>6</xdr:col>
      <xdr:colOff>174398</xdr:colOff>
      <xdr:row>149</xdr:row>
      <xdr:rowOff>140734</xdr:rowOff>
    </xdr:from>
    <xdr:ext cx="937116" cy="215185"/>
    <xdr:sp macro="" textlink="">
      <xdr:nvSpPr>
        <xdr:cNvPr id="186" name="สี่เหลี่ยมผืนผ้า 185"/>
        <xdr:cNvSpPr/>
      </xdr:nvSpPr>
      <xdr:spPr>
        <a:xfrm>
          <a:off x="5904052" y="32686926"/>
          <a:ext cx="937116" cy="215185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อยู่ระหว่างดำเนินการ</a:t>
          </a:r>
        </a:p>
      </xdr:txBody>
    </xdr:sp>
    <xdr:clientData/>
  </xdr:oneCellAnchor>
  <xdr:oneCellAnchor>
    <xdr:from>
      <xdr:col>6</xdr:col>
      <xdr:colOff>170170</xdr:colOff>
      <xdr:row>150</xdr:row>
      <xdr:rowOff>72706</xdr:rowOff>
    </xdr:from>
    <xdr:ext cx="876843" cy="213941"/>
    <xdr:sp macro="" textlink="">
      <xdr:nvSpPr>
        <xdr:cNvPr id="187" name="สี่เหลี่ยมผืนผ้า 186"/>
        <xdr:cNvSpPr/>
      </xdr:nvSpPr>
      <xdr:spPr>
        <a:xfrm>
          <a:off x="5899824" y="32860687"/>
          <a:ext cx="876843" cy="213941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ดำเนินการแล้วเสร็จ</a:t>
          </a:r>
        </a:p>
      </xdr:txBody>
    </xdr:sp>
    <xdr:clientData/>
  </xdr:oneCellAnchor>
  <xdr:twoCellAnchor>
    <xdr:from>
      <xdr:col>6</xdr:col>
      <xdr:colOff>43962</xdr:colOff>
      <xdr:row>149</xdr:row>
      <xdr:rowOff>48522</xdr:rowOff>
    </xdr:from>
    <xdr:to>
      <xdr:col>6</xdr:col>
      <xdr:colOff>193049</xdr:colOff>
      <xdr:row>149</xdr:row>
      <xdr:rowOff>185561</xdr:rowOff>
    </xdr:to>
    <xdr:sp macro="" textlink="">
      <xdr:nvSpPr>
        <xdr:cNvPr id="188" name="สี่เหลี่ยมผืนผ้า 187"/>
        <xdr:cNvSpPr/>
      </xdr:nvSpPr>
      <xdr:spPr>
        <a:xfrm>
          <a:off x="5773616" y="32594714"/>
          <a:ext cx="149087" cy="137039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44074</xdr:colOff>
      <xdr:row>150</xdr:row>
      <xdr:rowOff>116777</xdr:rowOff>
    </xdr:from>
    <xdr:to>
      <xdr:col>6</xdr:col>
      <xdr:colOff>193161</xdr:colOff>
      <xdr:row>151</xdr:row>
      <xdr:rowOff>13184</xdr:rowOff>
    </xdr:to>
    <xdr:sp macro="" textlink="">
      <xdr:nvSpPr>
        <xdr:cNvPr id="189" name="สี่เหลี่ยมผืนผ้า 188"/>
        <xdr:cNvSpPr/>
      </xdr:nvSpPr>
      <xdr:spPr>
        <a:xfrm>
          <a:off x="5773728" y="32904758"/>
          <a:ext cx="149087" cy="138195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44828</xdr:colOff>
      <xdr:row>149</xdr:row>
      <xdr:rowOff>200924</xdr:rowOff>
    </xdr:from>
    <xdr:to>
      <xdr:col>6</xdr:col>
      <xdr:colOff>193915</xdr:colOff>
      <xdr:row>150</xdr:row>
      <xdr:rowOff>99839</xdr:rowOff>
    </xdr:to>
    <xdr:sp macro="" textlink="">
      <xdr:nvSpPr>
        <xdr:cNvPr id="190" name="สี่เหลี่ยมผืนผ้า 189"/>
        <xdr:cNvSpPr/>
      </xdr:nvSpPr>
      <xdr:spPr>
        <a:xfrm>
          <a:off x="5774482" y="32747116"/>
          <a:ext cx="149087" cy="140704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oneCellAnchor>
    <xdr:from>
      <xdr:col>6</xdr:col>
      <xdr:colOff>153547</xdr:colOff>
      <xdr:row>173</xdr:row>
      <xdr:rowOff>0</xdr:rowOff>
    </xdr:from>
    <xdr:ext cx="850746" cy="194131"/>
    <xdr:sp macro="" textlink="">
      <xdr:nvSpPr>
        <xdr:cNvPr id="191" name="สี่เหลี่ยมผืนผ้า 190"/>
        <xdr:cNvSpPr/>
      </xdr:nvSpPr>
      <xdr:spPr>
        <a:xfrm>
          <a:off x="5883201" y="38312481"/>
          <a:ext cx="850746" cy="194131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ยังไม่ได้ดำเนินการ</a:t>
          </a:r>
        </a:p>
      </xdr:txBody>
    </xdr:sp>
    <xdr:clientData/>
  </xdr:oneCellAnchor>
  <xdr:oneCellAnchor>
    <xdr:from>
      <xdr:col>6</xdr:col>
      <xdr:colOff>167071</xdr:colOff>
      <xdr:row>173</xdr:row>
      <xdr:rowOff>140734</xdr:rowOff>
    </xdr:from>
    <xdr:ext cx="937116" cy="215185"/>
    <xdr:sp macro="" textlink="">
      <xdr:nvSpPr>
        <xdr:cNvPr id="192" name="สี่เหลี่ยมผืนผ้า 191"/>
        <xdr:cNvSpPr/>
      </xdr:nvSpPr>
      <xdr:spPr>
        <a:xfrm>
          <a:off x="5896725" y="38453215"/>
          <a:ext cx="937116" cy="215185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อยู่ระหว่างดำเนินการ</a:t>
          </a:r>
        </a:p>
      </xdr:txBody>
    </xdr:sp>
    <xdr:clientData/>
  </xdr:oneCellAnchor>
  <xdr:oneCellAnchor>
    <xdr:from>
      <xdr:col>6</xdr:col>
      <xdr:colOff>162843</xdr:colOff>
      <xdr:row>174</xdr:row>
      <xdr:rowOff>72707</xdr:rowOff>
    </xdr:from>
    <xdr:ext cx="876843" cy="213941"/>
    <xdr:sp macro="" textlink="">
      <xdr:nvSpPr>
        <xdr:cNvPr id="193" name="สี่เหลี่ยมผืนผ้า 192"/>
        <xdr:cNvSpPr/>
      </xdr:nvSpPr>
      <xdr:spPr>
        <a:xfrm>
          <a:off x="5892497" y="38626976"/>
          <a:ext cx="876843" cy="213941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ดำเนินการแล้วเสร็จ</a:t>
          </a:r>
        </a:p>
      </xdr:txBody>
    </xdr:sp>
    <xdr:clientData/>
  </xdr:oneCellAnchor>
  <xdr:twoCellAnchor>
    <xdr:from>
      <xdr:col>6</xdr:col>
      <xdr:colOff>36635</xdr:colOff>
      <xdr:row>173</xdr:row>
      <xdr:rowOff>48522</xdr:rowOff>
    </xdr:from>
    <xdr:to>
      <xdr:col>6</xdr:col>
      <xdr:colOff>185722</xdr:colOff>
      <xdr:row>173</xdr:row>
      <xdr:rowOff>185561</xdr:rowOff>
    </xdr:to>
    <xdr:sp macro="" textlink="">
      <xdr:nvSpPr>
        <xdr:cNvPr id="194" name="สี่เหลี่ยมผืนผ้า 193"/>
        <xdr:cNvSpPr/>
      </xdr:nvSpPr>
      <xdr:spPr>
        <a:xfrm>
          <a:off x="5766289" y="38361003"/>
          <a:ext cx="149087" cy="137039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36747</xdr:colOff>
      <xdr:row>174</xdr:row>
      <xdr:rowOff>116778</xdr:rowOff>
    </xdr:from>
    <xdr:to>
      <xdr:col>6</xdr:col>
      <xdr:colOff>185834</xdr:colOff>
      <xdr:row>175</xdr:row>
      <xdr:rowOff>13184</xdr:rowOff>
    </xdr:to>
    <xdr:sp macro="" textlink="">
      <xdr:nvSpPr>
        <xdr:cNvPr id="195" name="สี่เหลี่ยมผืนผ้า 194"/>
        <xdr:cNvSpPr/>
      </xdr:nvSpPr>
      <xdr:spPr>
        <a:xfrm>
          <a:off x="5766401" y="38671047"/>
          <a:ext cx="149087" cy="138195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29218</xdr:colOff>
      <xdr:row>173</xdr:row>
      <xdr:rowOff>200924</xdr:rowOff>
    </xdr:from>
    <xdr:to>
      <xdr:col>6</xdr:col>
      <xdr:colOff>178305</xdr:colOff>
      <xdr:row>174</xdr:row>
      <xdr:rowOff>99840</xdr:rowOff>
    </xdr:to>
    <xdr:sp macro="" textlink="">
      <xdr:nvSpPr>
        <xdr:cNvPr id="196" name="สี่เหลี่ยมผืนผ้า 195"/>
        <xdr:cNvSpPr/>
      </xdr:nvSpPr>
      <xdr:spPr>
        <a:xfrm>
          <a:off x="5760783" y="38242946"/>
          <a:ext cx="149087" cy="139111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oneCellAnchor>
    <xdr:from>
      <xdr:col>6</xdr:col>
      <xdr:colOff>160874</xdr:colOff>
      <xdr:row>176</xdr:row>
      <xdr:rowOff>0</xdr:rowOff>
    </xdr:from>
    <xdr:ext cx="850746" cy="194131"/>
    <xdr:sp macro="" textlink="">
      <xdr:nvSpPr>
        <xdr:cNvPr id="197" name="สี่เหลี่ยมผืนผ้า 196"/>
        <xdr:cNvSpPr/>
      </xdr:nvSpPr>
      <xdr:spPr>
        <a:xfrm>
          <a:off x="5890528" y="39037846"/>
          <a:ext cx="850746" cy="194131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ยังไม่ได้ดำเนินการ</a:t>
          </a:r>
        </a:p>
      </xdr:txBody>
    </xdr:sp>
    <xdr:clientData/>
  </xdr:oneCellAnchor>
  <xdr:oneCellAnchor>
    <xdr:from>
      <xdr:col>6</xdr:col>
      <xdr:colOff>174398</xdr:colOff>
      <xdr:row>176</xdr:row>
      <xdr:rowOff>140734</xdr:rowOff>
    </xdr:from>
    <xdr:ext cx="937116" cy="215185"/>
    <xdr:sp macro="" textlink="">
      <xdr:nvSpPr>
        <xdr:cNvPr id="198" name="สี่เหลี่ยมผืนผ้า 197"/>
        <xdr:cNvSpPr/>
      </xdr:nvSpPr>
      <xdr:spPr>
        <a:xfrm>
          <a:off x="5904052" y="39178580"/>
          <a:ext cx="937116" cy="215185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อยู่ระหว่างดำเนินการ</a:t>
          </a:r>
        </a:p>
      </xdr:txBody>
    </xdr:sp>
    <xdr:clientData/>
  </xdr:oneCellAnchor>
  <xdr:oneCellAnchor>
    <xdr:from>
      <xdr:col>6</xdr:col>
      <xdr:colOff>170170</xdr:colOff>
      <xdr:row>177</xdr:row>
      <xdr:rowOff>72706</xdr:rowOff>
    </xdr:from>
    <xdr:ext cx="876843" cy="213941"/>
    <xdr:sp macro="" textlink="">
      <xdr:nvSpPr>
        <xdr:cNvPr id="199" name="สี่เหลี่ยมผืนผ้า 198"/>
        <xdr:cNvSpPr/>
      </xdr:nvSpPr>
      <xdr:spPr>
        <a:xfrm>
          <a:off x="5899824" y="39352341"/>
          <a:ext cx="876843" cy="213941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ดำเนินการแล้วเสร็จ</a:t>
          </a:r>
        </a:p>
      </xdr:txBody>
    </xdr:sp>
    <xdr:clientData/>
  </xdr:oneCellAnchor>
  <xdr:twoCellAnchor>
    <xdr:from>
      <xdr:col>6</xdr:col>
      <xdr:colOff>43962</xdr:colOff>
      <xdr:row>176</xdr:row>
      <xdr:rowOff>48522</xdr:rowOff>
    </xdr:from>
    <xdr:to>
      <xdr:col>6</xdr:col>
      <xdr:colOff>193049</xdr:colOff>
      <xdr:row>176</xdr:row>
      <xdr:rowOff>185561</xdr:rowOff>
    </xdr:to>
    <xdr:sp macro="" textlink="">
      <xdr:nvSpPr>
        <xdr:cNvPr id="200" name="สี่เหลี่ยมผืนผ้า 199"/>
        <xdr:cNvSpPr/>
      </xdr:nvSpPr>
      <xdr:spPr>
        <a:xfrm>
          <a:off x="5773616" y="39086368"/>
          <a:ext cx="149087" cy="137039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44074</xdr:colOff>
      <xdr:row>177</xdr:row>
      <xdr:rowOff>116777</xdr:rowOff>
    </xdr:from>
    <xdr:to>
      <xdr:col>6</xdr:col>
      <xdr:colOff>193161</xdr:colOff>
      <xdr:row>178</xdr:row>
      <xdr:rowOff>13184</xdr:rowOff>
    </xdr:to>
    <xdr:sp macro="" textlink="">
      <xdr:nvSpPr>
        <xdr:cNvPr id="201" name="สี่เหลี่ยมผืนผ้า 200"/>
        <xdr:cNvSpPr/>
      </xdr:nvSpPr>
      <xdr:spPr>
        <a:xfrm>
          <a:off x="5773728" y="39396412"/>
          <a:ext cx="149087" cy="138195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44828</xdr:colOff>
      <xdr:row>176</xdr:row>
      <xdr:rowOff>200924</xdr:rowOff>
    </xdr:from>
    <xdr:to>
      <xdr:col>6</xdr:col>
      <xdr:colOff>193915</xdr:colOff>
      <xdr:row>177</xdr:row>
      <xdr:rowOff>99839</xdr:rowOff>
    </xdr:to>
    <xdr:sp macro="" textlink="">
      <xdr:nvSpPr>
        <xdr:cNvPr id="202" name="สี่เหลี่ยมผืนผ้า 201"/>
        <xdr:cNvSpPr/>
      </xdr:nvSpPr>
      <xdr:spPr>
        <a:xfrm>
          <a:off x="5774482" y="39238770"/>
          <a:ext cx="149087" cy="140704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oneCellAnchor>
    <xdr:from>
      <xdr:col>6</xdr:col>
      <xdr:colOff>153547</xdr:colOff>
      <xdr:row>180</xdr:row>
      <xdr:rowOff>0</xdr:rowOff>
    </xdr:from>
    <xdr:ext cx="850746" cy="194131"/>
    <xdr:sp macro="" textlink="">
      <xdr:nvSpPr>
        <xdr:cNvPr id="203" name="สี่เหลี่ยมผืนผ้า 202"/>
        <xdr:cNvSpPr/>
      </xdr:nvSpPr>
      <xdr:spPr>
        <a:xfrm>
          <a:off x="5883201" y="40005000"/>
          <a:ext cx="850746" cy="194131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ยังไม่ได้ดำเนินการ</a:t>
          </a:r>
        </a:p>
      </xdr:txBody>
    </xdr:sp>
    <xdr:clientData/>
  </xdr:oneCellAnchor>
  <xdr:oneCellAnchor>
    <xdr:from>
      <xdr:col>6</xdr:col>
      <xdr:colOff>167071</xdr:colOff>
      <xdr:row>180</xdr:row>
      <xdr:rowOff>140734</xdr:rowOff>
    </xdr:from>
    <xdr:ext cx="937116" cy="215185"/>
    <xdr:sp macro="" textlink="">
      <xdr:nvSpPr>
        <xdr:cNvPr id="204" name="สี่เหลี่ยมผืนผ้า 203"/>
        <xdr:cNvSpPr/>
      </xdr:nvSpPr>
      <xdr:spPr>
        <a:xfrm>
          <a:off x="5896725" y="40145734"/>
          <a:ext cx="937116" cy="215185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อยู่ระหว่างดำเนินการ</a:t>
          </a:r>
        </a:p>
      </xdr:txBody>
    </xdr:sp>
    <xdr:clientData/>
  </xdr:oneCellAnchor>
  <xdr:oneCellAnchor>
    <xdr:from>
      <xdr:col>6</xdr:col>
      <xdr:colOff>162843</xdr:colOff>
      <xdr:row>181</xdr:row>
      <xdr:rowOff>72707</xdr:rowOff>
    </xdr:from>
    <xdr:ext cx="876843" cy="213941"/>
    <xdr:sp macro="" textlink="">
      <xdr:nvSpPr>
        <xdr:cNvPr id="205" name="สี่เหลี่ยมผืนผ้า 204"/>
        <xdr:cNvSpPr/>
      </xdr:nvSpPr>
      <xdr:spPr>
        <a:xfrm>
          <a:off x="5892497" y="40319495"/>
          <a:ext cx="876843" cy="213941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ดำเนินการแล้วเสร็จ</a:t>
          </a:r>
        </a:p>
      </xdr:txBody>
    </xdr:sp>
    <xdr:clientData/>
  </xdr:oneCellAnchor>
  <xdr:twoCellAnchor>
    <xdr:from>
      <xdr:col>6</xdr:col>
      <xdr:colOff>36635</xdr:colOff>
      <xdr:row>180</xdr:row>
      <xdr:rowOff>48522</xdr:rowOff>
    </xdr:from>
    <xdr:to>
      <xdr:col>6</xdr:col>
      <xdr:colOff>185722</xdr:colOff>
      <xdr:row>180</xdr:row>
      <xdr:rowOff>185561</xdr:rowOff>
    </xdr:to>
    <xdr:sp macro="" textlink="">
      <xdr:nvSpPr>
        <xdr:cNvPr id="206" name="สี่เหลี่ยมผืนผ้า 205"/>
        <xdr:cNvSpPr/>
      </xdr:nvSpPr>
      <xdr:spPr>
        <a:xfrm>
          <a:off x="5766289" y="40053522"/>
          <a:ext cx="149087" cy="137039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36747</xdr:colOff>
      <xdr:row>181</xdr:row>
      <xdr:rowOff>116778</xdr:rowOff>
    </xdr:from>
    <xdr:to>
      <xdr:col>6</xdr:col>
      <xdr:colOff>185834</xdr:colOff>
      <xdr:row>182</xdr:row>
      <xdr:rowOff>13184</xdr:rowOff>
    </xdr:to>
    <xdr:sp macro="" textlink="">
      <xdr:nvSpPr>
        <xdr:cNvPr id="207" name="สี่เหลี่ยมผืนผ้า 206"/>
        <xdr:cNvSpPr/>
      </xdr:nvSpPr>
      <xdr:spPr>
        <a:xfrm>
          <a:off x="5766401" y="40363566"/>
          <a:ext cx="149087" cy="138195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29218</xdr:colOff>
      <xdr:row>180</xdr:row>
      <xdr:rowOff>200924</xdr:rowOff>
    </xdr:from>
    <xdr:to>
      <xdr:col>6</xdr:col>
      <xdr:colOff>178305</xdr:colOff>
      <xdr:row>181</xdr:row>
      <xdr:rowOff>99840</xdr:rowOff>
    </xdr:to>
    <xdr:sp macro="" textlink="">
      <xdr:nvSpPr>
        <xdr:cNvPr id="208" name="สี่เหลี่ยมผืนผ้า 207"/>
        <xdr:cNvSpPr/>
      </xdr:nvSpPr>
      <xdr:spPr>
        <a:xfrm>
          <a:off x="5760783" y="39924315"/>
          <a:ext cx="149087" cy="139112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oneCellAnchor>
    <xdr:from>
      <xdr:col>6</xdr:col>
      <xdr:colOff>153547</xdr:colOff>
      <xdr:row>198</xdr:row>
      <xdr:rowOff>0</xdr:rowOff>
    </xdr:from>
    <xdr:ext cx="850746" cy="194131"/>
    <xdr:sp macro="" textlink="">
      <xdr:nvSpPr>
        <xdr:cNvPr id="209" name="สี่เหลี่ยมผืนผ้า 208"/>
        <xdr:cNvSpPr/>
      </xdr:nvSpPr>
      <xdr:spPr>
        <a:xfrm>
          <a:off x="5883201" y="44225308"/>
          <a:ext cx="850746" cy="194131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ยังไม่ได้ดำเนินการ</a:t>
          </a:r>
        </a:p>
      </xdr:txBody>
    </xdr:sp>
    <xdr:clientData/>
  </xdr:oneCellAnchor>
  <xdr:oneCellAnchor>
    <xdr:from>
      <xdr:col>6</xdr:col>
      <xdr:colOff>167071</xdr:colOff>
      <xdr:row>198</xdr:row>
      <xdr:rowOff>140734</xdr:rowOff>
    </xdr:from>
    <xdr:ext cx="937116" cy="215185"/>
    <xdr:sp macro="" textlink="">
      <xdr:nvSpPr>
        <xdr:cNvPr id="210" name="สี่เหลี่ยมผืนผ้า 209"/>
        <xdr:cNvSpPr/>
      </xdr:nvSpPr>
      <xdr:spPr>
        <a:xfrm>
          <a:off x="5896725" y="44366042"/>
          <a:ext cx="937116" cy="215185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อยู่ระหว่างดำเนินการ</a:t>
          </a:r>
        </a:p>
      </xdr:txBody>
    </xdr:sp>
    <xdr:clientData/>
  </xdr:oneCellAnchor>
  <xdr:oneCellAnchor>
    <xdr:from>
      <xdr:col>6</xdr:col>
      <xdr:colOff>162843</xdr:colOff>
      <xdr:row>199</xdr:row>
      <xdr:rowOff>36072</xdr:rowOff>
    </xdr:from>
    <xdr:ext cx="876843" cy="213941"/>
    <xdr:sp macro="" textlink="">
      <xdr:nvSpPr>
        <xdr:cNvPr id="211" name="สี่เหลี่ยมผืนผ้า 210"/>
        <xdr:cNvSpPr/>
      </xdr:nvSpPr>
      <xdr:spPr>
        <a:xfrm>
          <a:off x="5892497" y="44539803"/>
          <a:ext cx="876843" cy="213941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ดำเนินการแล้วเสร็จ</a:t>
          </a:r>
        </a:p>
      </xdr:txBody>
    </xdr:sp>
    <xdr:clientData/>
  </xdr:oneCellAnchor>
  <xdr:twoCellAnchor>
    <xdr:from>
      <xdr:col>6</xdr:col>
      <xdr:colOff>36635</xdr:colOff>
      <xdr:row>198</xdr:row>
      <xdr:rowOff>48522</xdr:rowOff>
    </xdr:from>
    <xdr:to>
      <xdr:col>6</xdr:col>
      <xdr:colOff>185722</xdr:colOff>
      <xdr:row>198</xdr:row>
      <xdr:rowOff>185561</xdr:rowOff>
    </xdr:to>
    <xdr:sp macro="" textlink="">
      <xdr:nvSpPr>
        <xdr:cNvPr id="212" name="สี่เหลี่ยมผืนผ้า 211"/>
        <xdr:cNvSpPr/>
      </xdr:nvSpPr>
      <xdr:spPr>
        <a:xfrm>
          <a:off x="5766289" y="44273830"/>
          <a:ext cx="149087" cy="137039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36747</xdr:colOff>
      <xdr:row>199</xdr:row>
      <xdr:rowOff>80143</xdr:rowOff>
    </xdr:from>
    <xdr:to>
      <xdr:col>6</xdr:col>
      <xdr:colOff>185834</xdr:colOff>
      <xdr:row>199</xdr:row>
      <xdr:rowOff>218338</xdr:rowOff>
    </xdr:to>
    <xdr:sp macro="" textlink="">
      <xdr:nvSpPr>
        <xdr:cNvPr id="213" name="สี่เหลี่ยมผืนผ้า 212"/>
        <xdr:cNvSpPr/>
      </xdr:nvSpPr>
      <xdr:spPr>
        <a:xfrm>
          <a:off x="5766401" y="44583874"/>
          <a:ext cx="149087" cy="138195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29218</xdr:colOff>
      <xdr:row>198</xdr:row>
      <xdr:rowOff>200924</xdr:rowOff>
    </xdr:from>
    <xdr:to>
      <xdr:col>6</xdr:col>
      <xdr:colOff>178305</xdr:colOff>
      <xdr:row>199</xdr:row>
      <xdr:rowOff>63205</xdr:rowOff>
    </xdr:to>
    <xdr:sp macro="" textlink="">
      <xdr:nvSpPr>
        <xdr:cNvPr id="214" name="สี่เหลี่ยมผืนผ้า 213"/>
        <xdr:cNvSpPr/>
      </xdr:nvSpPr>
      <xdr:spPr>
        <a:xfrm>
          <a:off x="5760783" y="44115315"/>
          <a:ext cx="149087" cy="135607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oneCellAnchor>
    <xdr:from>
      <xdr:col>6</xdr:col>
      <xdr:colOff>160874</xdr:colOff>
      <xdr:row>201</xdr:row>
      <xdr:rowOff>0</xdr:rowOff>
    </xdr:from>
    <xdr:ext cx="850746" cy="194131"/>
    <xdr:sp macro="" textlink="">
      <xdr:nvSpPr>
        <xdr:cNvPr id="215" name="สี่เหลี่ยมผืนผ้า 214"/>
        <xdr:cNvSpPr/>
      </xdr:nvSpPr>
      <xdr:spPr>
        <a:xfrm>
          <a:off x="5890528" y="44840769"/>
          <a:ext cx="850746" cy="194131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ยังไม่ได้ดำเนินการ</a:t>
          </a:r>
        </a:p>
      </xdr:txBody>
    </xdr:sp>
    <xdr:clientData/>
  </xdr:oneCellAnchor>
  <xdr:oneCellAnchor>
    <xdr:from>
      <xdr:col>6</xdr:col>
      <xdr:colOff>174398</xdr:colOff>
      <xdr:row>201</xdr:row>
      <xdr:rowOff>140734</xdr:rowOff>
    </xdr:from>
    <xdr:ext cx="937116" cy="215185"/>
    <xdr:sp macro="" textlink="">
      <xdr:nvSpPr>
        <xdr:cNvPr id="216" name="สี่เหลี่ยมผืนผ้า 215"/>
        <xdr:cNvSpPr/>
      </xdr:nvSpPr>
      <xdr:spPr>
        <a:xfrm>
          <a:off x="5904052" y="44981503"/>
          <a:ext cx="937116" cy="215185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อยู่ระหว่างดำเนินการ</a:t>
          </a:r>
        </a:p>
      </xdr:txBody>
    </xdr:sp>
    <xdr:clientData/>
  </xdr:oneCellAnchor>
  <xdr:oneCellAnchor>
    <xdr:from>
      <xdr:col>6</xdr:col>
      <xdr:colOff>170170</xdr:colOff>
      <xdr:row>202</xdr:row>
      <xdr:rowOff>72706</xdr:rowOff>
    </xdr:from>
    <xdr:ext cx="876843" cy="213941"/>
    <xdr:sp macro="" textlink="">
      <xdr:nvSpPr>
        <xdr:cNvPr id="217" name="สี่เหลี่ยมผืนผ้า 216"/>
        <xdr:cNvSpPr/>
      </xdr:nvSpPr>
      <xdr:spPr>
        <a:xfrm>
          <a:off x="5899824" y="45155264"/>
          <a:ext cx="876843" cy="213941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ดำเนินการแล้วเสร็จ</a:t>
          </a:r>
        </a:p>
      </xdr:txBody>
    </xdr:sp>
    <xdr:clientData/>
  </xdr:oneCellAnchor>
  <xdr:twoCellAnchor>
    <xdr:from>
      <xdr:col>6</xdr:col>
      <xdr:colOff>43962</xdr:colOff>
      <xdr:row>201</xdr:row>
      <xdr:rowOff>48522</xdr:rowOff>
    </xdr:from>
    <xdr:to>
      <xdr:col>6</xdr:col>
      <xdr:colOff>193049</xdr:colOff>
      <xdr:row>201</xdr:row>
      <xdr:rowOff>185561</xdr:rowOff>
    </xdr:to>
    <xdr:sp macro="" textlink="">
      <xdr:nvSpPr>
        <xdr:cNvPr id="218" name="สี่เหลี่ยมผืนผ้า 217"/>
        <xdr:cNvSpPr/>
      </xdr:nvSpPr>
      <xdr:spPr>
        <a:xfrm>
          <a:off x="5773616" y="44889291"/>
          <a:ext cx="149087" cy="137039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44074</xdr:colOff>
      <xdr:row>202</xdr:row>
      <xdr:rowOff>116777</xdr:rowOff>
    </xdr:from>
    <xdr:to>
      <xdr:col>6</xdr:col>
      <xdr:colOff>193161</xdr:colOff>
      <xdr:row>203</xdr:row>
      <xdr:rowOff>13184</xdr:rowOff>
    </xdr:to>
    <xdr:sp macro="" textlink="">
      <xdr:nvSpPr>
        <xdr:cNvPr id="219" name="สี่เหลี่ยมผืนผ้า 218"/>
        <xdr:cNvSpPr/>
      </xdr:nvSpPr>
      <xdr:spPr>
        <a:xfrm>
          <a:off x="5773728" y="45199335"/>
          <a:ext cx="149087" cy="138195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44828</xdr:colOff>
      <xdr:row>201</xdr:row>
      <xdr:rowOff>200924</xdr:rowOff>
    </xdr:from>
    <xdr:to>
      <xdr:col>6</xdr:col>
      <xdr:colOff>193915</xdr:colOff>
      <xdr:row>202</xdr:row>
      <xdr:rowOff>99839</xdr:rowOff>
    </xdr:to>
    <xdr:sp macro="" textlink="">
      <xdr:nvSpPr>
        <xdr:cNvPr id="220" name="สี่เหลี่ยมผืนผ้า 219"/>
        <xdr:cNvSpPr/>
      </xdr:nvSpPr>
      <xdr:spPr>
        <a:xfrm>
          <a:off x="5774482" y="45041693"/>
          <a:ext cx="149087" cy="140704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oneCellAnchor>
    <xdr:from>
      <xdr:col>6</xdr:col>
      <xdr:colOff>160874</xdr:colOff>
      <xdr:row>203</xdr:row>
      <xdr:rowOff>65942</xdr:rowOff>
    </xdr:from>
    <xdr:ext cx="850746" cy="194131"/>
    <xdr:sp macro="" textlink="">
      <xdr:nvSpPr>
        <xdr:cNvPr id="221" name="สี่เหลี่ยมผืนผ้า 220"/>
        <xdr:cNvSpPr/>
      </xdr:nvSpPr>
      <xdr:spPr>
        <a:xfrm>
          <a:off x="5890528" y="45390288"/>
          <a:ext cx="850746" cy="194131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ยังไม่ได้ดำเนินการ</a:t>
          </a:r>
        </a:p>
      </xdr:txBody>
    </xdr:sp>
    <xdr:clientData/>
  </xdr:oneCellAnchor>
  <xdr:oneCellAnchor>
    <xdr:from>
      <xdr:col>6</xdr:col>
      <xdr:colOff>174398</xdr:colOff>
      <xdr:row>204</xdr:row>
      <xdr:rowOff>140734</xdr:rowOff>
    </xdr:from>
    <xdr:ext cx="937116" cy="215185"/>
    <xdr:sp macro="" textlink="">
      <xdr:nvSpPr>
        <xdr:cNvPr id="222" name="สี่เหลี่ยมผืนผ้า 221"/>
        <xdr:cNvSpPr/>
      </xdr:nvSpPr>
      <xdr:spPr>
        <a:xfrm>
          <a:off x="5904052" y="45531022"/>
          <a:ext cx="937116" cy="215185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อยู่ระหว่างดำเนินการ</a:t>
          </a:r>
        </a:p>
      </xdr:txBody>
    </xdr:sp>
    <xdr:clientData/>
  </xdr:oneCellAnchor>
  <xdr:oneCellAnchor>
    <xdr:from>
      <xdr:col>6</xdr:col>
      <xdr:colOff>170170</xdr:colOff>
      <xdr:row>205</xdr:row>
      <xdr:rowOff>72706</xdr:rowOff>
    </xdr:from>
    <xdr:ext cx="876843" cy="213941"/>
    <xdr:sp macro="" textlink="">
      <xdr:nvSpPr>
        <xdr:cNvPr id="223" name="สี่เหลี่ยมผืนผ้า 222"/>
        <xdr:cNvSpPr/>
      </xdr:nvSpPr>
      <xdr:spPr>
        <a:xfrm>
          <a:off x="5899824" y="45704783"/>
          <a:ext cx="876843" cy="213941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ดำเนินการแล้วเสร็จ</a:t>
          </a:r>
        </a:p>
      </xdr:txBody>
    </xdr:sp>
    <xdr:clientData/>
  </xdr:oneCellAnchor>
  <xdr:twoCellAnchor>
    <xdr:from>
      <xdr:col>6</xdr:col>
      <xdr:colOff>43962</xdr:colOff>
      <xdr:row>204</xdr:row>
      <xdr:rowOff>48522</xdr:rowOff>
    </xdr:from>
    <xdr:to>
      <xdr:col>6</xdr:col>
      <xdr:colOff>193049</xdr:colOff>
      <xdr:row>204</xdr:row>
      <xdr:rowOff>185561</xdr:rowOff>
    </xdr:to>
    <xdr:sp macro="" textlink="">
      <xdr:nvSpPr>
        <xdr:cNvPr id="224" name="สี่เหลี่ยมผืนผ้า 223"/>
        <xdr:cNvSpPr/>
      </xdr:nvSpPr>
      <xdr:spPr>
        <a:xfrm>
          <a:off x="5773616" y="45438810"/>
          <a:ext cx="149087" cy="137039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44074</xdr:colOff>
      <xdr:row>205</xdr:row>
      <xdr:rowOff>116777</xdr:rowOff>
    </xdr:from>
    <xdr:to>
      <xdr:col>6</xdr:col>
      <xdr:colOff>193161</xdr:colOff>
      <xdr:row>206</xdr:row>
      <xdr:rowOff>13184</xdr:rowOff>
    </xdr:to>
    <xdr:sp macro="" textlink="">
      <xdr:nvSpPr>
        <xdr:cNvPr id="225" name="สี่เหลี่ยมผืนผ้า 224"/>
        <xdr:cNvSpPr/>
      </xdr:nvSpPr>
      <xdr:spPr>
        <a:xfrm>
          <a:off x="5773728" y="45748854"/>
          <a:ext cx="149087" cy="138195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44828</xdr:colOff>
      <xdr:row>204</xdr:row>
      <xdr:rowOff>200924</xdr:rowOff>
    </xdr:from>
    <xdr:to>
      <xdr:col>6</xdr:col>
      <xdr:colOff>193915</xdr:colOff>
      <xdr:row>205</xdr:row>
      <xdr:rowOff>99839</xdr:rowOff>
    </xdr:to>
    <xdr:sp macro="" textlink="">
      <xdr:nvSpPr>
        <xdr:cNvPr id="226" name="สี่เหลี่ยมผืนผ้า 225"/>
        <xdr:cNvSpPr/>
      </xdr:nvSpPr>
      <xdr:spPr>
        <a:xfrm>
          <a:off x="5774482" y="45591212"/>
          <a:ext cx="149087" cy="140704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oneCellAnchor>
    <xdr:from>
      <xdr:col>6</xdr:col>
      <xdr:colOff>160874</xdr:colOff>
      <xdr:row>207</xdr:row>
      <xdr:rowOff>0</xdr:rowOff>
    </xdr:from>
    <xdr:ext cx="850746" cy="194131"/>
    <xdr:sp macro="" textlink="">
      <xdr:nvSpPr>
        <xdr:cNvPr id="227" name="สี่เหลี่ยมผืนผ้า 226"/>
        <xdr:cNvSpPr/>
      </xdr:nvSpPr>
      <xdr:spPr>
        <a:xfrm>
          <a:off x="5890528" y="45947135"/>
          <a:ext cx="850746" cy="194131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ยังไม่ได้ดำเนินการ</a:t>
          </a:r>
        </a:p>
      </xdr:txBody>
    </xdr:sp>
    <xdr:clientData/>
  </xdr:oneCellAnchor>
  <xdr:oneCellAnchor>
    <xdr:from>
      <xdr:col>6</xdr:col>
      <xdr:colOff>174398</xdr:colOff>
      <xdr:row>207</xdr:row>
      <xdr:rowOff>140734</xdr:rowOff>
    </xdr:from>
    <xdr:ext cx="937116" cy="215185"/>
    <xdr:sp macro="" textlink="">
      <xdr:nvSpPr>
        <xdr:cNvPr id="228" name="สี่เหลี่ยมผืนผ้า 227"/>
        <xdr:cNvSpPr/>
      </xdr:nvSpPr>
      <xdr:spPr>
        <a:xfrm>
          <a:off x="5904052" y="46087869"/>
          <a:ext cx="937116" cy="215185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อยู่ระหว่างดำเนินการ</a:t>
          </a:r>
        </a:p>
      </xdr:txBody>
    </xdr:sp>
    <xdr:clientData/>
  </xdr:oneCellAnchor>
  <xdr:oneCellAnchor>
    <xdr:from>
      <xdr:col>6</xdr:col>
      <xdr:colOff>170170</xdr:colOff>
      <xdr:row>208</xdr:row>
      <xdr:rowOff>72707</xdr:rowOff>
    </xdr:from>
    <xdr:ext cx="876843" cy="213941"/>
    <xdr:sp macro="" textlink="">
      <xdr:nvSpPr>
        <xdr:cNvPr id="229" name="สี่เหลี่ยมผืนผ้า 228"/>
        <xdr:cNvSpPr/>
      </xdr:nvSpPr>
      <xdr:spPr>
        <a:xfrm>
          <a:off x="5899824" y="46261630"/>
          <a:ext cx="876843" cy="213941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ดำเนินการแล้วเสร็จ</a:t>
          </a:r>
        </a:p>
      </xdr:txBody>
    </xdr:sp>
    <xdr:clientData/>
  </xdr:oneCellAnchor>
  <xdr:twoCellAnchor>
    <xdr:from>
      <xdr:col>6</xdr:col>
      <xdr:colOff>43962</xdr:colOff>
      <xdr:row>207</xdr:row>
      <xdr:rowOff>48522</xdr:rowOff>
    </xdr:from>
    <xdr:to>
      <xdr:col>6</xdr:col>
      <xdr:colOff>193049</xdr:colOff>
      <xdr:row>207</xdr:row>
      <xdr:rowOff>185561</xdr:rowOff>
    </xdr:to>
    <xdr:sp macro="" textlink="">
      <xdr:nvSpPr>
        <xdr:cNvPr id="230" name="สี่เหลี่ยมผืนผ้า 229"/>
        <xdr:cNvSpPr/>
      </xdr:nvSpPr>
      <xdr:spPr>
        <a:xfrm>
          <a:off x="5773616" y="45995657"/>
          <a:ext cx="149087" cy="137039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44074</xdr:colOff>
      <xdr:row>208</xdr:row>
      <xdr:rowOff>116778</xdr:rowOff>
    </xdr:from>
    <xdr:to>
      <xdr:col>6</xdr:col>
      <xdr:colOff>193161</xdr:colOff>
      <xdr:row>209</xdr:row>
      <xdr:rowOff>13184</xdr:rowOff>
    </xdr:to>
    <xdr:sp macro="" textlink="">
      <xdr:nvSpPr>
        <xdr:cNvPr id="231" name="สี่เหลี่ยมผืนผ้า 230"/>
        <xdr:cNvSpPr/>
      </xdr:nvSpPr>
      <xdr:spPr>
        <a:xfrm>
          <a:off x="5773728" y="46305701"/>
          <a:ext cx="149087" cy="138195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44828</xdr:colOff>
      <xdr:row>207</xdr:row>
      <xdr:rowOff>200924</xdr:rowOff>
    </xdr:from>
    <xdr:to>
      <xdr:col>6</xdr:col>
      <xdr:colOff>193915</xdr:colOff>
      <xdr:row>208</xdr:row>
      <xdr:rowOff>99840</xdr:rowOff>
    </xdr:to>
    <xdr:sp macro="" textlink="">
      <xdr:nvSpPr>
        <xdr:cNvPr id="232" name="สี่เหลี่ยมผืนผ้า 231"/>
        <xdr:cNvSpPr/>
      </xdr:nvSpPr>
      <xdr:spPr>
        <a:xfrm>
          <a:off x="5774482" y="46148059"/>
          <a:ext cx="149087" cy="140704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oneCellAnchor>
    <xdr:from>
      <xdr:col>6</xdr:col>
      <xdr:colOff>160874</xdr:colOff>
      <xdr:row>211</xdr:row>
      <xdr:rowOff>0</xdr:rowOff>
    </xdr:from>
    <xdr:ext cx="850746" cy="194131"/>
    <xdr:sp macro="" textlink="">
      <xdr:nvSpPr>
        <xdr:cNvPr id="233" name="สี่เหลี่ยมผืนผ้า 232"/>
        <xdr:cNvSpPr/>
      </xdr:nvSpPr>
      <xdr:spPr>
        <a:xfrm>
          <a:off x="5890528" y="46760423"/>
          <a:ext cx="850746" cy="194131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ยังไม่ได้ดำเนินการ</a:t>
          </a:r>
        </a:p>
      </xdr:txBody>
    </xdr:sp>
    <xdr:clientData/>
  </xdr:oneCellAnchor>
  <xdr:oneCellAnchor>
    <xdr:from>
      <xdr:col>6</xdr:col>
      <xdr:colOff>174398</xdr:colOff>
      <xdr:row>211</xdr:row>
      <xdr:rowOff>140734</xdr:rowOff>
    </xdr:from>
    <xdr:ext cx="937116" cy="215185"/>
    <xdr:sp macro="" textlink="">
      <xdr:nvSpPr>
        <xdr:cNvPr id="234" name="สี่เหลี่ยมผืนผ้า 233"/>
        <xdr:cNvSpPr/>
      </xdr:nvSpPr>
      <xdr:spPr>
        <a:xfrm>
          <a:off x="5904052" y="46901157"/>
          <a:ext cx="937116" cy="215185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อยู่ระหว่างดำเนินการ</a:t>
          </a:r>
        </a:p>
      </xdr:txBody>
    </xdr:sp>
    <xdr:clientData/>
  </xdr:oneCellAnchor>
  <xdr:oneCellAnchor>
    <xdr:from>
      <xdr:col>6</xdr:col>
      <xdr:colOff>170170</xdr:colOff>
      <xdr:row>212</xdr:row>
      <xdr:rowOff>72706</xdr:rowOff>
    </xdr:from>
    <xdr:ext cx="876843" cy="213941"/>
    <xdr:sp macro="" textlink="">
      <xdr:nvSpPr>
        <xdr:cNvPr id="235" name="สี่เหลี่ยมผืนผ้า 234"/>
        <xdr:cNvSpPr/>
      </xdr:nvSpPr>
      <xdr:spPr>
        <a:xfrm>
          <a:off x="5899824" y="47074918"/>
          <a:ext cx="876843" cy="213941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ดำเนินการแล้วเสร็จ</a:t>
          </a:r>
        </a:p>
      </xdr:txBody>
    </xdr:sp>
    <xdr:clientData/>
  </xdr:oneCellAnchor>
  <xdr:twoCellAnchor>
    <xdr:from>
      <xdr:col>6</xdr:col>
      <xdr:colOff>43962</xdr:colOff>
      <xdr:row>211</xdr:row>
      <xdr:rowOff>48522</xdr:rowOff>
    </xdr:from>
    <xdr:to>
      <xdr:col>6</xdr:col>
      <xdr:colOff>193049</xdr:colOff>
      <xdr:row>211</xdr:row>
      <xdr:rowOff>185561</xdr:rowOff>
    </xdr:to>
    <xdr:sp macro="" textlink="">
      <xdr:nvSpPr>
        <xdr:cNvPr id="236" name="สี่เหลี่ยมผืนผ้า 235"/>
        <xdr:cNvSpPr/>
      </xdr:nvSpPr>
      <xdr:spPr>
        <a:xfrm>
          <a:off x="5773616" y="46808945"/>
          <a:ext cx="149087" cy="137039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44074</xdr:colOff>
      <xdr:row>212</xdr:row>
      <xdr:rowOff>116777</xdr:rowOff>
    </xdr:from>
    <xdr:to>
      <xdr:col>6</xdr:col>
      <xdr:colOff>193161</xdr:colOff>
      <xdr:row>213</xdr:row>
      <xdr:rowOff>13184</xdr:rowOff>
    </xdr:to>
    <xdr:sp macro="" textlink="">
      <xdr:nvSpPr>
        <xdr:cNvPr id="237" name="สี่เหลี่ยมผืนผ้า 236"/>
        <xdr:cNvSpPr/>
      </xdr:nvSpPr>
      <xdr:spPr>
        <a:xfrm>
          <a:off x="5773728" y="47118989"/>
          <a:ext cx="149087" cy="138195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44828</xdr:colOff>
      <xdr:row>211</xdr:row>
      <xdr:rowOff>200924</xdr:rowOff>
    </xdr:from>
    <xdr:to>
      <xdr:col>6</xdr:col>
      <xdr:colOff>193915</xdr:colOff>
      <xdr:row>212</xdr:row>
      <xdr:rowOff>99839</xdr:rowOff>
    </xdr:to>
    <xdr:sp macro="" textlink="">
      <xdr:nvSpPr>
        <xdr:cNvPr id="238" name="สี่เหลี่ยมผืนผ้า 237"/>
        <xdr:cNvSpPr/>
      </xdr:nvSpPr>
      <xdr:spPr>
        <a:xfrm>
          <a:off x="5774482" y="46961347"/>
          <a:ext cx="149087" cy="140704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oneCellAnchor>
    <xdr:from>
      <xdr:col>6</xdr:col>
      <xdr:colOff>160874</xdr:colOff>
      <xdr:row>213</xdr:row>
      <xdr:rowOff>65942</xdr:rowOff>
    </xdr:from>
    <xdr:ext cx="850746" cy="194131"/>
    <xdr:sp macro="" textlink="">
      <xdr:nvSpPr>
        <xdr:cNvPr id="239" name="สี่เหลี่ยมผืนผ้า 238"/>
        <xdr:cNvSpPr/>
      </xdr:nvSpPr>
      <xdr:spPr>
        <a:xfrm>
          <a:off x="5890528" y="47309942"/>
          <a:ext cx="850746" cy="194131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ยังไม่ได้ดำเนินการ</a:t>
          </a:r>
        </a:p>
      </xdr:txBody>
    </xdr:sp>
    <xdr:clientData/>
  </xdr:oneCellAnchor>
  <xdr:oneCellAnchor>
    <xdr:from>
      <xdr:col>6</xdr:col>
      <xdr:colOff>174398</xdr:colOff>
      <xdr:row>214</xdr:row>
      <xdr:rowOff>133407</xdr:rowOff>
    </xdr:from>
    <xdr:ext cx="937116" cy="215185"/>
    <xdr:sp macro="" textlink="">
      <xdr:nvSpPr>
        <xdr:cNvPr id="240" name="สี่เหลี่ยมผืนผ้า 239"/>
        <xdr:cNvSpPr/>
      </xdr:nvSpPr>
      <xdr:spPr>
        <a:xfrm>
          <a:off x="5904052" y="47450676"/>
          <a:ext cx="937116" cy="215185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อยู่ระหว่างดำเนินการ</a:t>
          </a:r>
        </a:p>
      </xdr:txBody>
    </xdr:sp>
    <xdr:clientData/>
  </xdr:oneCellAnchor>
  <xdr:oneCellAnchor>
    <xdr:from>
      <xdr:col>6</xdr:col>
      <xdr:colOff>170170</xdr:colOff>
      <xdr:row>215</xdr:row>
      <xdr:rowOff>65379</xdr:rowOff>
    </xdr:from>
    <xdr:ext cx="876843" cy="213941"/>
    <xdr:sp macro="" textlink="">
      <xdr:nvSpPr>
        <xdr:cNvPr id="241" name="สี่เหลี่ยมผืนผ้า 240"/>
        <xdr:cNvSpPr/>
      </xdr:nvSpPr>
      <xdr:spPr>
        <a:xfrm>
          <a:off x="5899824" y="47624437"/>
          <a:ext cx="876843" cy="213941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ดำเนินการแล้วเสร็จ</a:t>
          </a:r>
        </a:p>
      </xdr:txBody>
    </xdr:sp>
    <xdr:clientData/>
  </xdr:oneCellAnchor>
  <xdr:twoCellAnchor>
    <xdr:from>
      <xdr:col>6</xdr:col>
      <xdr:colOff>43962</xdr:colOff>
      <xdr:row>214</xdr:row>
      <xdr:rowOff>41195</xdr:rowOff>
    </xdr:from>
    <xdr:to>
      <xdr:col>6</xdr:col>
      <xdr:colOff>193049</xdr:colOff>
      <xdr:row>214</xdr:row>
      <xdr:rowOff>178234</xdr:rowOff>
    </xdr:to>
    <xdr:sp macro="" textlink="">
      <xdr:nvSpPr>
        <xdr:cNvPr id="242" name="สี่เหลี่ยมผืนผ้า 241"/>
        <xdr:cNvSpPr/>
      </xdr:nvSpPr>
      <xdr:spPr>
        <a:xfrm>
          <a:off x="5773616" y="47358464"/>
          <a:ext cx="149087" cy="137039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44074</xdr:colOff>
      <xdr:row>215</xdr:row>
      <xdr:rowOff>109450</xdr:rowOff>
    </xdr:from>
    <xdr:to>
      <xdr:col>6</xdr:col>
      <xdr:colOff>193161</xdr:colOff>
      <xdr:row>216</xdr:row>
      <xdr:rowOff>5857</xdr:rowOff>
    </xdr:to>
    <xdr:sp macro="" textlink="">
      <xdr:nvSpPr>
        <xdr:cNvPr id="243" name="สี่เหลี่ยมผืนผ้า 242"/>
        <xdr:cNvSpPr/>
      </xdr:nvSpPr>
      <xdr:spPr>
        <a:xfrm>
          <a:off x="5773728" y="47668508"/>
          <a:ext cx="149087" cy="138195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44828</xdr:colOff>
      <xdr:row>214</xdr:row>
      <xdr:rowOff>193597</xdr:rowOff>
    </xdr:from>
    <xdr:to>
      <xdr:col>6</xdr:col>
      <xdr:colOff>193915</xdr:colOff>
      <xdr:row>215</xdr:row>
      <xdr:rowOff>92512</xdr:rowOff>
    </xdr:to>
    <xdr:sp macro="" textlink="">
      <xdr:nvSpPr>
        <xdr:cNvPr id="244" name="สี่เหลี่ยมผืนผ้า 243"/>
        <xdr:cNvSpPr/>
      </xdr:nvSpPr>
      <xdr:spPr>
        <a:xfrm>
          <a:off x="5774482" y="47510866"/>
          <a:ext cx="149087" cy="140704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oneCellAnchor>
    <xdr:from>
      <xdr:col>6</xdr:col>
      <xdr:colOff>168201</xdr:colOff>
      <xdr:row>228</xdr:row>
      <xdr:rowOff>249116</xdr:rowOff>
    </xdr:from>
    <xdr:ext cx="850746" cy="194131"/>
    <xdr:sp macro="" textlink="">
      <xdr:nvSpPr>
        <xdr:cNvPr id="245" name="สี่เหลี่ยมผืนผ้า 244"/>
        <xdr:cNvSpPr/>
      </xdr:nvSpPr>
      <xdr:spPr>
        <a:xfrm>
          <a:off x="5897855" y="50306654"/>
          <a:ext cx="850746" cy="194131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ยังไม่ได้ดำเนินการ</a:t>
          </a:r>
        </a:p>
      </xdr:txBody>
    </xdr:sp>
    <xdr:clientData/>
  </xdr:oneCellAnchor>
  <xdr:oneCellAnchor>
    <xdr:from>
      <xdr:col>6</xdr:col>
      <xdr:colOff>181725</xdr:colOff>
      <xdr:row>229</xdr:row>
      <xdr:rowOff>111426</xdr:rowOff>
    </xdr:from>
    <xdr:ext cx="937116" cy="215185"/>
    <xdr:sp macro="" textlink="">
      <xdr:nvSpPr>
        <xdr:cNvPr id="246" name="สี่เหลี่ยมผืนผ้า 245"/>
        <xdr:cNvSpPr/>
      </xdr:nvSpPr>
      <xdr:spPr>
        <a:xfrm>
          <a:off x="5911379" y="50447388"/>
          <a:ext cx="937116" cy="215185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อยู่ระหว่างดำเนินการ</a:t>
          </a:r>
        </a:p>
      </xdr:txBody>
    </xdr:sp>
    <xdr:clientData/>
  </xdr:oneCellAnchor>
  <xdr:oneCellAnchor>
    <xdr:from>
      <xdr:col>6</xdr:col>
      <xdr:colOff>177497</xdr:colOff>
      <xdr:row>230</xdr:row>
      <xdr:rowOff>43399</xdr:rowOff>
    </xdr:from>
    <xdr:ext cx="876843" cy="213941"/>
    <xdr:sp macro="" textlink="">
      <xdr:nvSpPr>
        <xdr:cNvPr id="247" name="สี่เหลี่ยมผืนผ้า 246"/>
        <xdr:cNvSpPr/>
      </xdr:nvSpPr>
      <xdr:spPr>
        <a:xfrm>
          <a:off x="5907151" y="50621149"/>
          <a:ext cx="876843" cy="213941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ดำเนินการแล้วเสร็จ</a:t>
          </a:r>
        </a:p>
      </xdr:txBody>
    </xdr:sp>
    <xdr:clientData/>
  </xdr:oneCellAnchor>
  <xdr:twoCellAnchor>
    <xdr:from>
      <xdr:col>6</xdr:col>
      <xdr:colOff>51289</xdr:colOff>
      <xdr:row>229</xdr:row>
      <xdr:rowOff>19214</xdr:rowOff>
    </xdr:from>
    <xdr:to>
      <xdr:col>6</xdr:col>
      <xdr:colOff>200376</xdr:colOff>
      <xdr:row>229</xdr:row>
      <xdr:rowOff>156253</xdr:rowOff>
    </xdr:to>
    <xdr:sp macro="" textlink="">
      <xdr:nvSpPr>
        <xdr:cNvPr id="248" name="สี่เหลี่ยมผืนผ้า 247"/>
        <xdr:cNvSpPr/>
      </xdr:nvSpPr>
      <xdr:spPr>
        <a:xfrm>
          <a:off x="5780943" y="50355176"/>
          <a:ext cx="149087" cy="137039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51401</xdr:colOff>
      <xdr:row>230</xdr:row>
      <xdr:rowOff>87470</xdr:rowOff>
    </xdr:from>
    <xdr:to>
      <xdr:col>6</xdr:col>
      <xdr:colOff>200488</xdr:colOff>
      <xdr:row>230</xdr:row>
      <xdr:rowOff>225665</xdr:rowOff>
    </xdr:to>
    <xdr:sp macro="" textlink="">
      <xdr:nvSpPr>
        <xdr:cNvPr id="249" name="สี่เหลี่ยมผืนผ้า 248"/>
        <xdr:cNvSpPr/>
      </xdr:nvSpPr>
      <xdr:spPr>
        <a:xfrm>
          <a:off x="5781055" y="50665220"/>
          <a:ext cx="149087" cy="138195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52155</xdr:colOff>
      <xdr:row>229</xdr:row>
      <xdr:rowOff>171616</xdr:rowOff>
    </xdr:from>
    <xdr:to>
      <xdr:col>6</xdr:col>
      <xdr:colOff>201242</xdr:colOff>
      <xdr:row>230</xdr:row>
      <xdr:rowOff>70532</xdr:rowOff>
    </xdr:to>
    <xdr:sp macro="" textlink="">
      <xdr:nvSpPr>
        <xdr:cNvPr id="250" name="สี่เหลี่ยมผืนผ้า 249"/>
        <xdr:cNvSpPr/>
      </xdr:nvSpPr>
      <xdr:spPr>
        <a:xfrm>
          <a:off x="5781809" y="50507578"/>
          <a:ext cx="149087" cy="140704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oneCellAnchor>
    <xdr:from>
      <xdr:col>6</xdr:col>
      <xdr:colOff>168201</xdr:colOff>
      <xdr:row>231</xdr:row>
      <xdr:rowOff>0</xdr:rowOff>
    </xdr:from>
    <xdr:ext cx="850746" cy="194131"/>
    <xdr:sp macro="" textlink="">
      <xdr:nvSpPr>
        <xdr:cNvPr id="251" name="สี่เหลี่ยมผืนผ้า 250"/>
        <xdr:cNvSpPr/>
      </xdr:nvSpPr>
      <xdr:spPr>
        <a:xfrm>
          <a:off x="5897855" y="50885481"/>
          <a:ext cx="850746" cy="194131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ยังไม่ได้ดำเนินการ</a:t>
          </a:r>
        </a:p>
      </xdr:txBody>
    </xdr:sp>
    <xdr:clientData/>
  </xdr:oneCellAnchor>
  <xdr:oneCellAnchor>
    <xdr:from>
      <xdr:col>6</xdr:col>
      <xdr:colOff>181725</xdr:colOff>
      <xdr:row>231</xdr:row>
      <xdr:rowOff>140734</xdr:rowOff>
    </xdr:from>
    <xdr:ext cx="937116" cy="215185"/>
    <xdr:sp macro="" textlink="">
      <xdr:nvSpPr>
        <xdr:cNvPr id="252" name="สี่เหลี่ยมผืนผ้า 251"/>
        <xdr:cNvSpPr/>
      </xdr:nvSpPr>
      <xdr:spPr>
        <a:xfrm>
          <a:off x="5911379" y="51026215"/>
          <a:ext cx="937116" cy="215185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อยู่ระหว่างดำเนินการ</a:t>
          </a:r>
        </a:p>
      </xdr:txBody>
    </xdr:sp>
    <xdr:clientData/>
  </xdr:oneCellAnchor>
  <xdr:oneCellAnchor>
    <xdr:from>
      <xdr:col>6</xdr:col>
      <xdr:colOff>177497</xdr:colOff>
      <xdr:row>232</xdr:row>
      <xdr:rowOff>72707</xdr:rowOff>
    </xdr:from>
    <xdr:ext cx="876843" cy="213941"/>
    <xdr:sp macro="" textlink="">
      <xdr:nvSpPr>
        <xdr:cNvPr id="253" name="สี่เหลี่ยมผืนผ้า 252"/>
        <xdr:cNvSpPr/>
      </xdr:nvSpPr>
      <xdr:spPr>
        <a:xfrm>
          <a:off x="5907151" y="51199976"/>
          <a:ext cx="876843" cy="213941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ดำเนินการแล้วเสร็จ</a:t>
          </a:r>
        </a:p>
      </xdr:txBody>
    </xdr:sp>
    <xdr:clientData/>
  </xdr:oneCellAnchor>
  <xdr:twoCellAnchor>
    <xdr:from>
      <xdr:col>6</xdr:col>
      <xdr:colOff>51289</xdr:colOff>
      <xdr:row>231</xdr:row>
      <xdr:rowOff>48522</xdr:rowOff>
    </xdr:from>
    <xdr:to>
      <xdr:col>6</xdr:col>
      <xdr:colOff>200376</xdr:colOff>
      <xdr:row>231</xdr:row>
      <xdr:rowOff>185561</xdr:rowOff>
    </xdr:to>
    <xdr:sp macro="" textlink="">
      <xdr:nvSpPr>
        <xdr:cNvPr id="254" name="สี่เหลี่ยมผืนผ้า 253"/>
        <xdr:cNvSpPr/>
      </xdr:nvSpPr>
      <xdr:spPr>
        <a:xfrm>
          <a:off x="5780943" y="50934003"/>
          <a:ext cx="149087" cy="137039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51401</xdr:colOff>
      <xdr:row>232</xdr:row>
      <xdr:rowOff>116778</xdr:rowOff>
    </xdr:from>
    <xdr:to>
      <xdr:col>6</xdr:col>
      <xdr:colOff>200488</xdr:colOff>
      <xdr:row>233</xdr:row>
      <xdr:rowOff>13184</xdr:rowOff>
    </xdr:to>
    <xdr:sp macro="" textlink="">
      <xdr:nvSpPr>
        <xdr:cNvPr id="255" name="สี่เหลี่ยมผืนผ้า 254"/>
        <xdr:cNvSpPr/>
      </xdr:nvSpPr>
      <xdr:spPr>
        <a:xfrm>
          <a:off x="5781055" y="51244047"/>
          <a:ext cx="149087" cy="138195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52155</xdr:colOff>
      <xdr:row>231</xdr:row>
      <xdr:rowOff>200924</xdr:rowOff>
    </xdr:from>
    <xdr:to>
      <xdr:col>6</xdr:col>
      <xdr:colOff>201242</xdr:colOff>
      <xdr:row>232</xdr:row>
      <xdr:rowOff>99840</xdr:rowOff>
    </xdr:to>
    <xdr:sp macro="" textlink="">
      <xdr:nvSpPr>
        <xdr:cNvPr id="256" name="สี่เหลี่ยมผืนผ้า 255"/>
        <xdr:cNvSpPr/>
      </xdr:nvSpPr>
      <xdr:spPr>
        <a:xfrm>
          <a:off x="5781809" y="51086405"/>
          <a:ext cx="149087" cy="140704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oneCellAnchor>
    <xdr:from>
      <xdr:col>6</xdr:col>
      <xdr:colOff>168201</xdr:colOff>
      <xdr:row>234</xdr:row>
      <xdr:rowOff>0</xdr:rowOff>
    </xdr:from>
    <xdr:ext cx="850746" cy="194131"/>
    <xdr:sp macro="" textlink="">
      <xdr:nvSpPr>
        <xdr:cNvPr id="257" name="สี่เหลี่ยมผืนผ้า 256"/>
        <xdr:cNvSpPr/>
      </xdr:nvSpPr>
      <xdr:spPr>
        <a:xfrm>
          <a:off x="5897855" y="51464308"/>
          <a:ext cx="850746" cy="194131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ยังไม่ได้ดำเนินการ</a:t>
          </a:r>
        </a:p>
      </xdr:txBody>
    </xdr:sp>
    <xdr:clientData/>
  </xdr:oneCellAnchor>
  <xdr:oneCellAnchor>
    <xdr:from>
      <xdr:col>6</xdr:col>
      <xdr:colOff>181725</xdr:colOff>
      <xdr:row>234</xdr:row>
      <xdr:rowOff>140734</xdr:rowOff>
    </xdr:from>
    <xdr:ext cx="937116" cy="215185"/>
    <xdr:sp macro="" textlink="">
      <xdr:nvSpPr>
        <xdr:cNvPr id="258" name="สี่เหลี่ยมผืนผ้า 257"/>
        <xdr:cNvSpPr/>
      </xdr:nvSpPr>
      <xdr:spPr>
        <a:xfrm>
          <a:off x="5911379" y="51605042"/>
          <a:ext cx="937116" cy="215185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อยู่ระหว่างดำเนินการ</a:t>
          </a:r>
        </a:p>
      </xdr:txBody>
    </xdr:sp>
    <xdr:clientData/>
  </xdr:oneCellAnchor>
  <xdr:oneCellAnchor>
    <xdr:from>
      <xdr:col>6</xdr:col>
      <xdr:colOff>177497</xdr:colOff>
      <xdr:row>235</xdr:row>
      <xdr:rowOff>72707</xdr:rowOff>
    </xdr:from>
    <xdr:ext cx="876843" cy="213941"/>
    <xdr:sp macro="" textlink="">
      <xdr:nvSpPr>
        <xdr:cNvPr id="259" name="สี่เหลี่ยมผืนผ้า 258"/>
        <xdr:cNvSpPr/>
      </xdr:nvSpPr>
      <xdr:spPr>
        <a:xfrm>
          <a:off x="5907151" y="51778803"/>
          <a:ext cx="876843" cy="213941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ดำเนินการแล้วเสร็จ</a:t>
          </a:r>
        </a:p>
      </xdr:txBody>
    </xdr:sp>
    <xdr:clientData/>
  </xdr:oneCellAnchor>
  <xdr:twoCellAnchor>
    <xdr:from>
      <xdr:col>6</xdr:col>
      <xdr:colOff>51289</xdr:colOff>
      <xdr:row>234</xdr:row>
      <xdr:rowOff>48522</xdr:rowOff>
    </xdr:from>
    <xdr:to>
      <xdr:col>6</xdr:col>
      <xdr:colOff>200376</xdr:colOff>
      <xdr:row>234</xdr:row>
      <xdr:rowOff>185561</xdr:rowOff>
    </xdr:to>
    <xdr:sp macro="" textlink="">
      <xdr:nvSpPr>
        <xdr:cNvPr id="260" name="สี่เหลี่ยมผืนผ้า 259"/>
        <xdr:cNvSpPr/>
      </xdr:nvSpPr>
      <xdr:spPr>
        <a:xfrm>
          <a:off x="5780943" y="51512830"/>
          <a:ext cx="149087" cy="137039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51401</xdr:colOff>
      <xdr:row>235</xdr:row>
      <xdr:rowOff>116778</xdr:rowOff>
    </xdr:from>
    <xdr:to>
      <xdr:col>6</xdr:col>
      <xdr:colOff>200488</xdr:colOff>
      <xdr:row>236</xdr:row>
      <xdr:rowOff>13184</xdr:rowOff>
    </xdr:to>
    <xdr:sp macro="" textlink="">
      <xdr:nvSpPr>
        <xdr:cNvPr id="261" name="สี่เหลี่ยมผืนผ้า 260"/>
        <xdr:cNvSpPr/>
      </xdr:nvSpPr>
      <xdr:spPr>
        <a:xfrm>
          <a:off x="5781055" y="51822874"/>
          <a:ext cx="149087" cy="138195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52155</xdr:colOff>
      <xdr:row>234</xdr:row>
      <xdr:rowOff>200924</xdr:rowOff>
    </xdr:from>
    <xdr:to>
      <xdr:col>6</xdr:col>
      <xdr:colOff>201242</xdr:colOff>
      <xdr:row>235</xdr:row>
      <xdr:rowOff>99840</xdr:rowOff>
    </xdr:to>
    <xdr:sp macro="" textlink="">
      <xdr:nvSpPr>
        <xdr:cNvPr id="262" name="สี่เหลี่ยมผืนผ้า 261"/>
        <xdr:cNvSpPr/>
      </xdr:nvSpPr>
      <xdr:spPr>
        <a:xfrm>
          <a:off x="5781809" y="51665232"/>
          <a:ext cx="149087" cy="140704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oneCellAnchor>
    <xdr:from>
      <xdr:col>6</xdr:col>
      <xdr:colOff>168201</xdr:colOff>
      <xdr:row>237</xdr:row>
      <xdr:rowOff>0</xdr:rowOff>
    </xdr:from>
    <xdr:ext cx="850746" cy="194131"/>
    <xdr:sp macro="" textlink="">
      <xdr:nvSpPr>
        <xdr:cNvPr id="263" name="สี่เหลี่ยมผืนผ้า 262"/>
        <xdr:cNvSpPr/>
      </xdr:nvSpPr>
      <xdr:spPr>
        <a:xfrm>
          <a:off x="5897855" y="52043135"/>
          <a:ext cx="850746" cy="194131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ยังไม่ได้ดำเนินการ</a:t>
          </a:r>
        </a:p>
      </xdr:txBody>
    </xdr:sp>
    <xdr:clientData/>
  </xdr:oneCellAnchor>
  <xdr:oneCellAnchor>
    <xdr:from>
      <xdr:col>6</xdr:col>
      <xdr:colOff>181725</xdr:colOff>
      <xdr:row>237</xdr:row>
      <xdr:rowOff>140734</xdr:rowOff>
    </xdr:from>
    <xdr:ext cx="937116" cy="215185"/>
    <xdr:sp macro="" textlink="">
      <xdr:nvSpPr>
        <xdr:cNvPr id="264" name="สี่เหลี่ยมผืนผ้า 263"/>
        <xdr:cNvSpPr/>
      </xdr:nvSpPr>
      <xdr:spPr>
        <a:xfrm>
          <a:off x="5911379" y="52183869"/>
          <a:ext cx="937116" cy="215185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อยู่ระหว่างดำเนินการ</a:t>
          </a:r>
        </a:p>
      </xdr:txBody>
    </xdr:sp>
    <xdr:clientData/>
  </xdr:oneCellAnchor>
  <xdr:oneCellAnchor>
    <xdr:from>
      <xdr:col>6</xdr:col>
      <xdr:colOff>177497</xdr:colOff>
      <xdr:row>238</xdr:row>
      <xdr:rowOff>72707</xdr:rowOff>
    </xdr:from>
    <xdr:ext cx="876843" cy="213941"/>
    <xdr:sp macro="" textlink="">
      <xdr:nvSpPr>
        <xdr:cNvPr id="265" name="สี่เหลี่ยมผืนผ้า 264"/>
        <xdr:cNvSpPr/>
      </xdr:nvSpPr>
      <xdr:spPr>
        <a:xfrm>
          <a:off x="5907151" y="52357630"/>
          <a:ext cx="876843" cy="213941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ดำเนินการแล้วเสร็จ</a:t>
          </a:r>
        </a:p>
      </xdr:txBody>
    </xdr:sp>
    <xdr:clientData/>
  </xdr:oneCellAnchor>
  <xdr:twoCellAnchor>
    <xdr:from>
      <xdr:col>6</xdr:col>
      <xdr:colOff>51289</xdr:colOff>
      <xdr:row>237</xdr:row>
      <xdr:rowOff>48522</xdr:rowOff>
    </xdr:from>
    <xdr:to>
      <xdr:col>6</xdr:col>
      <xdr:colOff>200376</xdr:colOff>
      <xdr:row>237</xdr:row>
      <xdr:rowOff>185561</xdr:rowOff>
    </xdr:to>
    <xdr:sp macro="" textlink="">
      <xdr:nvSpPr>
        <xdr:cNvPr id="266" name="สี่เหลี่ยมผืนผ้า 265"/>
        <xdr:cNvSpPr/>
      </xdr:nvSpPr>
      <xdr:spPr>
        <a:xfrm>
          <a:off x="5780943" y="52091657"/>
          <a:ext cx="149087" cy="137039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51401</xdr:colOff>
      <xdr:row>238</xdr:row>
      <xdr:rowOff>116778</xdr:rowOff>
    </xdr:from>
    <xdr:to>
      <xdr:col>6</xdr:col>
      <xdr:colOff>200488</xdr:colOff>
      <xdr:row>239</xdr:row>
      <xdr:rowOff>13184</xdr:rowOff>
    </xdr:to>
    <xdr:sp macro="" textlink="">
      <xdr:nvSpPr>
        <xdr:cNvPr id="267" name="สี่เหลี่ยมผืนผ้า 266"/>
        <xdr:cNvSpPr/>
      </xdr:nvSpPr>
      <xdr:spPr>
        <a:xfrm>
          <a:off x="5781055" y="52401701"/>
          <a:ext cx="149087" cy="138195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52155</xdr:colOff>
      <xdr:row>237</xdr:row>
      <xdr:rowOff>200924</xdr:rowOff>
    </xdr:from>
    <xdr:to>
      <xdr:col>6</xdr:col>
      <xdr:colOff>201242</xdr:colOff>
      <xdr:row>238</xdr:row>
      <xdr:rowOff>99840</xdr:rowOff>
    </xdr:to>
    <xdr:sp macro="" textlink="">
      <xdr:nvSpPr>
        <xdr:cNvPr id="268" name="สี่เหลี่ยมผืนผ้า 267"/>
        <xdr:cNvSpPr/>
      </xdr:nvSpPr>
      <xdr:spPr>
        <a:xfrm>
          <a:off x="5781809" y="52244059"/>
          <a:ext cx="149087" cy="140704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oneCellAnchor>
    <xdr:from>
      <xdr:col>6</xdr:col>
      <xdr:colOff>175528</xdr:colOff>
      <xdr:row>240</xdr:row>
      <xdr:rowOff>14652</xdr:rowOff>
    </xdr:from>
    <xdr:ext cx="850746" cy="194131"/>
    <xdr:sp macro="" textlink="">
      <xdr:nvSpPr>
        <xdr:cNvPr id="269" name="สี่เหลี่ยมผืนผ้า 268"/>
        <xdr:cNvSpPr/>
      </xdr:nvSpPr>
      <xdr:spPr>
        <a:xfrm>
          <a:off x="5905182" y="52643940"/>
          <a:ext cx="850746" cy="194131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ยังไม่ได้ดำเนินการ</a:t>
          </a:r>
        </a:p>
      </xdr:txBody>
    </xdr:sp>
    <xdr:clientData/>
  </xdr:oneCellAnchor>
  <xdr:oneCellAnchor>
    <xdr:from>
      <xdr:col>6</xdr:col>
      <xdr:colOff>189052</xdr:colOff>
      <xdr:row>240</xdr:row>
      <xdr:rowOff>155386</xdr:rowOff>
    </xdr:from>
    <xdr:ext cx="937116" cy="215185"/>
    <xdr:sp macro="" textlink="">
      <xdr:nvSpPr>
        <xdr:cNvPr id="270" name="สี่เหลี่ยมผืนผ้า 269"/>
        <xdr:cNvSpPr/>
      </xdr:nvSpPr>
      <xdr:spPr>
        <a:xfrm>
          <a:off x="5918706" y="52784674"/>
          <a:ext cx="937116" cy="215185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อยู่ระหว่างดำเนินการ</a:t>
          </a:r>
        </a:p>
      </xdr:txBody>
    </xdr:sp>
    <xdr:clientData/>
  </xdr:oneCellAnchor>
  <xdr:oneCellAnchor>
    <xdr:from>
      <xdr:col>6</xdr:col>
      <xdr:colOff>184824</xdr:colOff>
      <xdr:row>241</xdr:row>
      <xdr:rowOff>87358</xdr:rowOff>
    </xdr:from>
    <xdr:ext cx="876843" cy="213941"/>
    <xdr:sp macro="" textlink="">
      <xdr:nvSpPr>
        <xdr:cNvPr id="271" name="สี่เหลี่ยมผืนผ้า 270"/>
        <xdr:cNvSpPr/>
      </xdr:nvSpPr>
      <xdr:spPr>
        <a:xfrm>
          <a:off x="5914478" y="52958435"/>
          <a:ext cx="876843" cy="213941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ดำเนินการแล้วเสร็จ</a:t>
          </a:r>
        </a:p>
      </xdr:txBody>
    </xdr:sp>
    <xdr:clientData/>
  </xdr:oneCellAnchor>
  <xdr:twoCellAnchor>
    <xdr:from>
      <xdr:col>6</xdr:col>
      <xdr:colOff>58616</xdr:colOff>
      <xdr:row>240</xdr:row>
      <xdr:rowOff>63174</xdr:rowOff>
    </xdr:from>
    <xdr:to>
      <xdr:col>6</xdr:col>
      <xdr:colOff>207703</xdr:colOff>
      <xdr:row>240</xdr:row>
      <xdr:rowOff>200213</xdr:rowOff>
    </xdr:to>
    <xdr:sp macro="" textlink="">
      <xdr:nvSpPr>
        <xdr:cNvPr id="272" name="สี่เหลี่ยมผืนผ้า 271"/>
        <xdr:cNvSpPr/>
      </xdr:nvSpPr>
      <xdr:spPr>
        <a:xfrm>
          <a:off x="5788270" y="52692462"/>
          <a:ext cx="149087" cy="137039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58728</xdr:colOff>
      <xdr:row>241</xdr:row>
      <xdr:rowOff>131429</xdr:rowOff>
    </xdr:from>
    <xdr:to>
      <xdr:col>6</xdr:col>
      <xdr:colOff>207815</xdr:colOff>
      <xdr:row>242</xdr:row>
      <xdr:rowOff>27836</xdr:rowOff>
    </xdr:to>
    <xdr:sp macro="" textlink="">
      <xdr:nvSpPr>
        <xdr:cNvPr id="273" name="สี่เหลี่ยมผืนผ้า 272"/>
        <xdr:cNvSpPr/>
      </xdr:nvSpPr>
      <xdr:spPr>
        <a:xfrm>
          <a:off x="5788382" y="53002506"/>
          <a:ext cx="149087" cy="138195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59482</xdr:colOff>
      <xdr:row>240</xdr:row>
      <xdr:rowOff>215576</xdr:rowOff>
    </xdr:from>
    <xdr:to>
      <xdr:col>6</xdr:col>
      <xdr:colOff>208569</xdr:colOff>
      <xdr:row>241</xdr:row>
      <xdr:rowOff>114491</xdr:rowOff>
    </xdr:to>
    <xdr:sp macro="" textlink="">
      <xdr:nvSpPr>
        <xdr:cNvPr id="274" name="สี่เหลี่ยมผืนผ้า 273"/>
        <xdr:cNvSpPr/>
      </xdr:nvSpPr>
      <xdr:spPr>
        <a:xfrm>
          <a:off x="5789136" y="52844864"/>
          <a:ext cx="149087" cy="140704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oneCellAnchor>
    <xdr:from>
      <xdr:col>6</xdr:col>
      <xdr:colOff>175528</xdr:colOff>
      <xdr:row>243</xdr:row>
      <xdr:rowOff>0</xdr:rowOff>
    </xdr:from>
    <xdr:ext cx="850746" cy="194131"/>
    <xdr:sp macro="" textlink="">
      <xdr:nvSpPr>
        <xdr:cNvPr id="275" name="สี่เหลี่ยมผืนผ้า 274"/>
        <xdr:cNvSpPr/>
      </xdr:nvSpPr>
      <xdr:spPr>
        <a:xfrm>
          <a:off x="5905182" y="53230096"/>
          <a:ext cx="850746" cy="194131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ยังไม่ได้ดำเนินการ</a:t>
          </a:r>
        </a:p>
      </xdr:txBody>
    </xdr:sp>
    <xdr:clientData/>
  </xdr:oneCellAnchor>
  <xdr:oneCellAnchor>
    <xdr:from>
      <xdr:col>6</xdr:col>
      <xdr:colOff>189052</xdr:colOff>
      <xdr:row>243</xdr:row>
      <xdr:rowOff>140734</xdr:rowOff>
    </xdr:from>
    <xdr:ext cx="937116" cy="215185"/>
    <xdr:sp macro="" textlink="">
      <xdr:nvSpPr>
        <xdr:cNvPr id="276" name="สี่เหลี่ยมผืนผ้า 275"/>
        <xdr:cNvSpPr/>
      </xdr:nvSpPr>
      <xdr:spPr>
        <a:xfrm>
          <a:off x="5918706" y="53370830"/>
          <a:ext cx="937116" cy="215185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อยู่ระหว่างดำเนินการ</a:t>
          </a:r>
        </a:p>
      </xdr:txBody>
    </xdr:sp>
    <xdr:clientData/>
  </xdr:oneCellAnchor>
  <xdr:oneCellAnchor>
    <xdr:from>
      <xdr:col>6</xdr:col>
      <xdr:colOff>184824</xdr:colOff>
      <xdr:row>244</xdr:row>
      <xdr:rowOff>72706</xdr:rowOff>
    </xdr:from>
    <xdr:ext cx="876843" cy="213941"/>
    <xdr:sp macro="" textlink="">
      <xdr:nvSpPr>
        <xdr:cNvPr id="277" name="สี่เหลี่ยมผืนผ้า 276"/>
        <xdr:cNvSpPr/>
      </xdr:nvSpPr>
      <xdr:spPr>
        <a:xfrm>
          <a:off x="5914478" y="53544591"/>
          <a:ext cx="876843" cy="213941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ดำเนินการแล้วเสร็จ</a:t>
          </a:r>
        </a:p>
      </xdr:txBody>
    </xdr:sp>
    <xdr:clientData/>
  </xdr:oneCellAnchor>
  <xdr:twoCellAnchor>
    <xdr:from>
      <xdr:col>6</xdr:col>
      <xdr:colOff>58616</xdr:colOff>
      <xdr:row>243</xdr:row>
      <xdr:rowOff>48522</xdr:rowOff>
    </xdr:from>
    <xdr:to>
      <xdr:col>6</xdr:col>
      <xdr:colOff>207703</xdr:colOff>
      <xdr:row>243</xdr:row>
      <xdr:rowOff>185561</xdr:rowOff>
    </xdr:to>
    <xdr:sp macro="" textlink="">
      <xdr:nvSpPr>
        <xdr:cNvPr id="278" name="สี่เหลี่ยมผืนผ้า 277"/>
        <xdr:cNvSpPr/>
      </xdr:nvSpPr>
      <xdr:spPr>
        <a:xfrm>
          <a:off x="5788270" y="53278618"/>
          <a:ext cx="149087" cy="137039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58728</xdr:colOff>
      <xdr:row>244</xdr:row>
      <xdr:rowOff>116777</xdr:rowOff>
    </xdr:from>
    <xdr:to>
      <xdr:col>6</xdr:col>
      <xdr:colOff>207815</xdr:colOff>
      <xdr:row>245</xdr:row>
      <xdr:rowOff>13184</xdr:rowOff>
    </xdr:to>
    <xdr:sp macro="" textlink="">
      <xdr:nvSpPr>
        <xdr:cNvPr id="279" name="สี่เหลี่ยมผืนผ้า 278"/>
        <xdr:cNvSpPr/>
      </xdr:nvSpPr>
      <xdr:spPr>
        <a:xfrm>
          <a:off x="5788382" y="53588662"/>
          <a:ext cx="149087" cy="138195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59482</xdr:colOff>
      <xdr:row>243</xdr:row>
      <xdr:rowOff>200924</xdr:rowOff>
    </xdr:from>
    <xdr:to>
      <xdr:col>6</xdr:col>
      <xdr:colOff>208569</xdr:colOff>
      <xdr:row>244</xdr:row>
      <xdr:rowOff>99839</xdr:rowOff>
    </xdr:to>
    <xdr:sp macro="" textlink="">
      <xdr:nvSpPr>
        <xdr:cNvPr id="280" name="สี่เหลี่ยมผืนผ้า 279"/>
        <xdr:cNvSpPr/>
      </xdr:nvSpPr>
      <xdr:spPr>
        <a:xfrm>
          <a:off x="5789136" y="53431020"/>
          <a:ext cx="149087" cy="140704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oneCellAnchor>
    <xdr:from>
      <xdr:col>6</xdr:col>
      <xdr:colOff>175528</xdr:colOff>
      <xdr:row>246</xdr:row>
      <xdr:rowOff>0</xdr:rowOff>
    </xdr:from>
    <xdr:ext cx="850746" cy="194131"/>
    <xdr:sp macro="" textlink="">
      <xdr:nvSpPr>
        <xdr:cNvPr id="281" name="สี่เหลี่ยมผืนผ้า 280"/>
        <xdr:cNvSpPr/>
      </xdr:nvSpPr>
      <xdr:spPr>
        <a:xfrm>
          <a:off x="5905182" y="53816250"/>
          <a:ext cx="850746" cy="194131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ยังไม่ได้ดำเนินการ</a:t>
          </a:r>
        </a:p>
      </xdr:txBody>
    </xdr:sp>
    <xdr:clientData/>
  </xdr:oneCellAnchor>
  <xdr:oneCellAnchor>
    <xdr:from>
      <xdr:col>6</xdr:col>
      <xdr:colOff>189052</xdr:colOff>
      <xdr:row>246</xdr:row>
      <xdr:rowOff>140734</xdr:rowOff>
    </xdr:from>
    <xdr:ext cx="937116" cy="215185"/>
    <xdr:sp macro="" textlink="">
      <xdr:nvSpPr>
        <xdr:cNvPr id="282" name="สี่เหลี่ยมผืนผ้า 281"/>
        <xdr:cNvSpPr/>
      </xdr:nvSpPr>
      <xdr:spPr>
        <a:xfrm>
          <a:off x="5918706" y="53956984"/>
          <a:ext cx="937116" cy="215185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อยู่ระหว่างดำเนินการ</a:t>
          </a:r>
        </a:p>
      </xdr:txBody>
    </xdr:sp>
    <xdr:clientData/>
  </xdr:oneCellAnchor>
  <xdr:oneCellAnchor>
    <xdr:from>
      <xdr:col>6</xdr:col>
      <xdr:colOff>184824</xdr:colOff>
      <xdr:row>247</xdr:row>
      <xdr:rowOff>72707</xdr:rowOff>
    </xdr:from>
    <xdr:ext cx="876843" cy="213941"/>
    <xdr:sp macro="" textlink="">
      <xdr:nvSpPr>
        <xdr:cNvPr id="283" name="สี่เหลี่ยมผืนผ้า 282"/>
        <xdr:cNvSpPr/>
      </xdr:nvSpPr>
      <xdr:spPr>
        <a:xfrm>
          <a:off x="5914478" y="54130745"/>
          <a:ext cx="876843" cy="213941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ดำเนินการแล้วเสร็จ</a:t>
          </a:r>
        </a:p>
      </xdr:txBody>
    </xdr:sp>
    <xdr:clientData/>
  </xdr:oneCellAnchor>
  <xdr:twoCellAnchor>
    <xdr:from>
      <xdr:col>6</xdr:col>
      <xdr:colOff>58616</xdr:colOff>
      <xdr:row>246</xdr:row>
      <xdr:rowOff>48522</xdr:rowOff>
    </xdr:from>
    <xdr:to>
      <xdr:col>6</xdr:col>
      <xdr:colOff>207703</xdr:colOff>
      <xdr:row>246</xdr:row>
      <xdr:rowOff>185561</xdr:rowOff>
    </xdr:to>
    <xdr:sp macro="" textlink="">
      <xdr:nvSpPr>
        <xdr:cNvPr id="284" name="สี่เหลี่ยมผืนผ้า 283"/>
        <xdr:cNvSpPr/>
      </xdr:nvSpPr>
      <xdr:spPr>
        <a:xfrm>
          <a:off x="5788270" y="53864772"/>
          <a:ext cx="149087" cy="137039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58728</xdr:colOff>
      <xdr:row>247</xdr:row>
      <xdr:rowOff>116778</xdr:rowOff>
    </xdr:from>
    <xdr:to>
      <xdr:col>6</xdr:col>
      <xdr:colOff>207815</xdr:colOff>
      <xdr:row>247</xdr:row>
      <xdr:rowOff>254973</xdr:rowOff>
    </xdr:to>
    <xdr:sp macro="" textlink="">
      <xdr:nvSpPr>
        <xdr:cNvPr id="285" name="สี่เหลี่ยมผืนผ้า 284"/>
        <xdr:cNvSpPr/>
      </xdr:nvSpPr>
      <xdr:spPr>
        <a:xfrm>
          <a:off x="5788382" y="54174816"/>
          <a:ext cx="149087" cy="138195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59482</xdr:colOff>
      <xdr:row>246</xdr:row>
      <xdr:rowOff>200924</xdr:rowOff>
    </xdr:from>
    <xdr:to>
      <xdr:col>6</xdr:col>
      <xdr:colOff>208569</xdr:colOff>
      <xdr:row>247</xdr:row>
      <xdr:rowOff>99840</xdr:rowOff>
    </xdr:to>
    <xdr:sp macro="" textlink="">
      <xdr:nvSpPr>
        <xdr:cNvPr id="286" name="สี่เหลี่ยมผืนผ้า 285"/>
        <xdr:cNvSpPr/>
      </xdr:nvSpPr>
      <xdr:spPr>
        <a:xfrm>
          <a:off x="5789136" y="54017174"/>
          <a:ext cx="149087" cy="140704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oneCellAnchor>
    <xdr:from>
      <xdr:col>6</xdr:col>
      <xdr:colOff>175528</xdr:colOff>
      <xdr:row>248</xdr:row>
      <xdr:rowOff>0</xdr:rowOff>
    </xdr:from>
    <xdr:ext cx="850746" cy="194131"/>
    <xdr:sp macro="" textlink="">
      <xdr:nvSpPr>
        <xdr:cNvPr id="287" name="สี่เหลี่ยมผืนผ้า 286"/>
        <xdr:cNvSpPr/>
      </xdr:nvSpPr>
      <xdr:spPr>
        <a:xfrm>
          <a:off x="5905182" y="54321808"/>
          <a:ext cx="850746" cy="194131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ยังไม่ได้ดำเนินการ</a:t>
          </a:r>
        </a:p>
      </xdr:txBody>
    </xdr:sp>
    <xdr:clientData/>
  </xdr:oneCellAnchor>
  <xdr:oneCellAnchor>
    <xdr:from>
      <xdr:col>6</xdr:col>
      <xdr:colOff>189052</xdr:colOff>
      <xdr:row>248</xdr:row>
      <xdr:rowOff>140734</xdr:rowOff>
    </xdr:from>
    <xdr:ext cx="937116" cy="215185"/>
    <xdr:sp macro="" textlink="">
      <xdr:nvSpPr>
        <xdr:cNvPr id="288" name="สี่เหลี่ยมผืนผ้า 287"/>
        <xdr:cNvSpPr/>
      </xdr:nvSpPr>
      <xdr:spPr>
        <a:xfrm>
          <a:off x="5918706" y="54462542"/>
          <a:ext cx="937116" cy="215185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อยู่ระหว่างดำเนินการ</a:t>
          </a:r>
        </a:p>
      </xdr:txBody>
    </xdr:sp>
    <xdr:clientData/>
  </xdr:oneCellAnchor>
  <xdr:oneCellAnchor>
    <xdr:from>
      <xdr:col>6</xdr:col>
      <xdr:colOff>184824</xdr:colOff>
      <xdr:row>249</xdr:row>
      <xdr:rowOff>72707</xdr:rowOff>
    </xdr:from>
    <xdr:ext cx="876843" cy="213941"/>
    <xdr:sp macro="" textlink="">
      <xdr:nvSpPr>
        <xdr:cNvPr id="289" name="สี่เหลี่ยมผืนผ้า 288"/>
        <xdr:cNvSpPr/>
      </xdr:nvSpPr>
      <xdr:spPr>
        <a:xfrm>
          <a:off x="5914478" y="54636303"/>
          <a:ext cx="876843" cy="213941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ดำเนินการแล้วเสร็จ</a:t>
          </a:r>
        </a:p>
      </xdr:txBody>
    </xdr:sp>
    <xdr:clientData/>
  </xdr:oneCellAnchor>
  <xdr:twoCellAnchor>
    <xdr:from>
      <xdr:col>6</xdr:col>
      <xdr:colOff>58616</xdr:colOff>
      <xdr:row>248</xdr:row>
      <xdr:rowOff>48522</xdr:rowOff>
    </xdr:from>
    <xdr:to>
      <xdr:col>6</xdr:col>
      <xdr:colOff>207703</xdr:colOff>
      <xdr:row>248</xdr:row>
      <xdr:rowOff>185561</xdr:rowOff>
    </xdr:to>
    <xdr:sp macro="" textlink="">
      <xdr:nvSpPr>
        <xdr:cNvPr id="290" name="สี่เหลี่ยมผืนผ้า 289"/>
        <xdr:cNvSpPr/>
      </xdr:nvSpPr>
      <xdr:spPr>
        <a:xfrm>
          <a:off x="5788270" y="54370330"/>
          <a:ext cx="149087" cy="137039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58728</xdr:colOff>
      <xdr:row>249</xdr:row>
      <xdr:rowOff>116778</xdr:rowOff>
    </xdr:from>
    <xdr:to>
      <xdr:col>6</xdr:col>
      <xdr:colOff>207815</xdr:colOff>
      <xdr:row>250</xdr:row>
      <xdr:rowOff>13184</xdr:rowOff>
    </xdr:to>
    <xdr:sp macro="" textlink="">
      <xdr:nvSpPr>
        <xdr:cNvPr id="291" name="สี่เหลี่ยมผืนผ้า 290"/>
        <xdr:cNvSpPr/>
      </xdr:nvSpPr>
      <xdr:spPr>
        <a:xfrm>
          <a:off x="5788382" y="54680374"/>
          <a:ext cx="149087" cy="138195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59482</xdr:colOff>
      <xdr:row>248</xdr:row>
      <xdr:rowOff>200924</xdr:rowOff>
    </xdr:from>
    <xdr:to>
      <xdr:col>6</xdr:col>
      <xdr:colOff>208569</xdr:colOff>
      <xdr:row>249</xdr:row>
      <xdr:rowOff>99840</xdr:rowOff>
    </xdr:to>
    <xdr:sp macro="" textlink="">
      <xdr:nvSpPr>
        <xdr:cNvPr id="292" name="สี่เหลี่ยมผืนผ้า 291"/>
        <xdr:cNvSpPr/>
      </xdr:nvSpPr>
      <xdr:spPr>
        <a:xfrm>
          <a:off x="5789136" y="54522732"/>
          <a:ext cx="149087" cy="140704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oneCellAnchor>
    <xdr:from>
      <xdr:col>6</xdr:col>
      <xdr:colOff>168201</xdr:colOff>
      <xdr:row>258</xdr:row>
      <xdr:rowOff>0</xdr:rowOff>
    </xdr:from>
    <xdr:ext cx="850746" cy="194131"/>
    <xdr:sp macro="" textlink="">
      <xdr:nvSpPr>
        <xdr:cNvPr id="294" name="สี่เหลี่ยมผืนผ้า 293"/>
        <xdr:cNvSpPr/>
      </xdr:nvSpPr>
      <xdr:spPr>
        <a:xfrm>
          <a:off x="5897855" y="56607808"/>
          <a:ext cx="850746" cy="194131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ยังไม่ได้ดำเนินการ</a:t>
          </a:r>
        </a:p>
      </xdr:txBody>
    </xdr:sp>
    <xdr:clientData/>
  </xdr:oneCellAnchor>
  <xdr:oneCellAnchor>
    <xdr:from>
      <xdr:col>6</xdr:col>
      <xdr:colOff>181725</xdr:colOff>
      <xdr:row>258</xdr:row>
      <xdr:rowOff>140734</xdr:rowOff>
    </xdr:from>
    <xdr:ext cx="937116" cy="215185"/>
    <xdr:sp macro="" textlink="">
      <xdr:nvSpPr>
        <xdr:cNvPr id="295" name="สี่เหลี่ยมผืนผ้า 294"/>
        <xdr:cNvSpPr/>
      </xdr:nvSpPr>
      <xdr:spPr>
        <a:xfrm>
          <a:off x="5911379" y="56748542"/>
          <a:ext cx="937116" cy="215185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อยู่ระหว่างดำเนินการ</a:t>
          </a:r>
        </a:p>
      </xdr:txBody>
    </xdr:sp>
    <xdr:clientData/>
  </xdr:oneCellAnchor>
  <xdr:oneCellAnchor>
    <xdr:from>
      <xdr:col>6</xdr:col>
      <xdr:colOff>177497</xdr:colOff>
      <xdr:row>259</xdr:row>
      <xdr:rowOff>72707</xdr:rowOff>
    </xdr:from>
    <xdr:ext cx="876843" cy="213941"/>
    <xdr:sp macro="" textlink="">
      <xdr:nvSpPr>
        <xdr:cNvPr id="296" name="สี่เหลี่ยมผืนผ้า 295"/>
        <xdr:cNvSpPr/>
      </xdr:nvSpPr>
      <xdr:spPr>
        <a:xfrm>
          <a:off x="5907151" y="56922303"/>
          <a:ext cx="876843" cy="213941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ดำเนินการแล้วเสร็จ</a:t>
          </a:r>
        </a:p>
      </xdr:txBody>
    </xdr:sp>
    <xdr:clientData/>
  </xdr:oneCellAnchor>
  <xdr:twoCellAnchor>
    <xdr:from>
      <xdr:col>6</xdr:col>
      <xdr:colOff>51289</xdr:colOff>
      <xdr:row>258</xdr:row>
      <xdr:rowOff>48522</xdr:rowOff>
    </xdr:from>
    <xdr:to>
      <xdr:col>6</xdr:col>
      <xdr:colOff>200376</xdr:colOff>
      <xdr:row>258</xdr:row>
      <xdr:rowOff>185561</xdr:rowOff>
    </xdr:to>
    <xdr:sp macro="" textlink="">
      <xdr:nvSpPr>
        <xdr:cNvPr id="297" name="สี่เหลี่ยมผืนผ้า 296"/>
        <xdr:cNvSpPr/>
      </xdr:nvSpPr>
      <xdr:spPr>
        <a:xfrm>
          <a:off x="5780943" y="56656330"/>
          <a:ext cx="149087" cy="137039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51401</xdr:colOff>
      <xdr:row>259</xdr:row>
      <xdr:rowOff>116778</xdr:rowOff>
    </xdr:from>
    <xdr:to>
      <xdr:col>6</xdr:col>
      <xdr:colOff>200488</xdr:colOff>
      <xdr:row>260</xdr:row>
      <xdr:rowOff>13184</xdr:rowOff>
    </xdr:to>
    <xdr:sp macro="" textlink="">
      <xdr:nvSpPr>
        <xdr:cNvPr id="298" name="สี่เหลี่ยมผืนผ้า 297"/>
        <xdr:cNvSpPr/>
      </xdr:nvSpPr>
      <xdr:spPr>
        <a:xfrm>
          <a:off x="5781055" y="56966374"/>
          <a:ext cx="149087" cy="138195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52155</xdr:colOff>
      <xdr:row>258</xdr:row>
      <xdr:rowOff>200924</xdr:rowOff>
    </xdr:from>
    <xdr:to>
      <xdr:col>6</xdr:col>
      <xdr:colOff>201242</xdr:colOff>
      <xdr:row>259</xdr:row>
      <xdr:rowOff>99840</xdr:rowOff>
    </xdr:to>
    <xdr:sp macro="" textlink="">
      <xdr:nvSpPr>
        <xdr:cNvPr id="299" name="สี่เหลี่ยมผืนผ้า 298"/>
        <xdr:cNvSpPr/>
      </xdr:nvSpPr>
      <xdr:spPr>
        <a:xfrm>
          <a:off x="5781809" y="56808732"/>
          <a:ext cx="149087" cy="140704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oneCellAnchor>
    <xdr:from>
      <xdr:col>6</xdr:col>
      <xdr:colOff>153547</xdr:colOff>
      <xdr:row>288</xdr:row>
      <xdr:rowOff>0</xdr:rowOff>
    </xdr:from>
    <xdr:ext cx="850746" cy="194131"/>
    <xdr:sp macro="" textlink="">
      <xdr:nvSpPr>
        <xdr:cNvPr id="300" name="สี่เหลี่ยมผืนผ้า 299"/>
        <xdr:cNvSpPr/>
      </xdr:nvSpPr>
      <xdr:spPr>
        <a:xfrm>
          <a:off x="5883201" y="62674500"/>
          <a:ext cx="850746" cy="194131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ยังไม่ได้ดำเนินการ</a:t>
          </a:r>
        </a:p>
      </xdr:txBody>
    </xdr:sp>
    <xdr:clientData/>
  </xdr:oneCellAnchor>
  <xdr:oneCellAnchor>
    <xdr:from>
      <xdr:col>6</xdr:col>
      <xdr:colOff>167071</xdr:colOff>
      <xdr:row>288</xdr:row>
      <xdr:rowOff>155388</xdr:rowOff>
    </xdr:from>
    <xdr:ext cx="937116" cy="215185"/>
    <xdr:sp macro="" textlink="">
      <xdr:nvSpPr>
        <xdr:cNvPr id="301" name="สี่เหลี่ยมผืนผ้า 300"/>
        <xdr:cNvSpPr/>
      </xdr:nvSpPr>
      <xdr:spPr>
        <a:xfrm>
          <a:off x="5896725" y="62829888"/>
          <a:ext cx="937116" cy="215185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อยู่ระหว่างดำเนินการ</a:t>
          </a:r>
        </a:p>
      </xdr:txBody>
    </xdr:sp>
    <xdr:clientData/>
  </xdr:oneCellAnchor>
  <xdr:oneCellAnchor>
    <xdr:from>
      <xdr:col>6</xdr:col>
      <xdr:colOff>162843</xdr:colOff>
      <xdr:row>289</xdr:row>
      <xdr:rowOff>72707</xdr:rowOff>
    </xdr:from>
    <xdr:ext cx="876843" cy="213941"/>
    <xdr:sp macro="" textlink="">
      <xdr:nvSpPr>
        <xdr:cNvPr id="302" name="สี่เหลี่ยมผืนผ้า 301"/>
        <xdr:cNvSpPr/>
      </xdr:nvSpPr>
      <xdr:spPr>
        <a:xfrm>
          <a:off x="5892497" y="62988995"/>
          <a:ext cx="876843" cy="213941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ดำเนินการแล้วเสร็จ</a:t>
          </a:r>
        </a:p>
      </xdr:txBody>
    </xdr:sp>
    <xdr:clientData/>
  </xdr:oneCellAnchor>
  <xdr:twoCellAnchor>
    <xdr:from>
      <xdr:col>6</xdr:col>
      <xdr:colOff>36635</xdr:colOff>
      <xdr:row>288</xdr:row>
      <xdr:rowOff>48522</xdr:rowOff>
    </xdr:from>
    <xdr:to>
      <xdr:col>6</xdr:col>
      <xdr:colOff>185722</xdr:colOff>
      <xdr:row>288</xdr:row>
      <xdr:rowOff>185561</xdr:rowOff>
    </xdr:to>
    <xdr:sp macro="" textlink="">
      <xdr:nvSpPr>
        <xdr:cNvPr id="303" name="สี่เหลี่ยมผืนผ้า 302"/>
        <xdr:cNvSpPr/>
      </xdr:nvSpPr>
      <xdr:spPr>
        <a:xfrm>
          <a:off x="5766289" y="62723022"/>
          <a:ext cx="149087" cy="137039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36747</xdr:colOff>
      <xdr:row>289</xdr:row>
      <xdr:rowOff>116778</xdr:rowOff>
    </xdr:from>
    <xdr:to>
      <xdr:col>6</xdr:col>
      <xdr:colOff>185834</xdr:colOff>
      <xdr:row>290</xdr:row>
      <xdr:rowOff>13184</xdr:rowOff>
    </xdr:to>
    <xdr:sp macro="" textlink="">
      <xdr:nvSpPr>
        <xdr:cNvPr id="304" name="สี่เหลี่ยมผืนผ้า 303"/>
        <xdr:cNvSpPr/>
      </xdr:nvSpPr>
      <xdr:spPr>
        <a:xfrm>
          <a:off x="5766401" y="63033066"/>
          <a:ext cx="149087" cy="138195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29218</xdr:colOff>
      <xdr:row>288</xdr:row>
      <xdr:rowOff>200924</xdr:rowOff>
    </xdr:from>
    <xdr:to>
      <xdr:col>6</xdr:col>
      <xdr:colOff>178305</xdr:colOff>
      <xdr:row>289</xdr:row>
      <xdr:rowOff>99840</xdr:rowOff>
    </xdr:to>
    <xdr:sp macro="" textlink="">
      <xdr:nvSpPr>
        <xdr:cNvPr id="305" name="สี่เหลี่ยมผืนผ้า 304"/>
        <xdr:cNvSpPr/>
      </xdr:nvSpPr>
      <xdr:spPr>
        <a:xfrm>
          <a:off x="5760783" y="62461294"/>
          <a:ext cx="149087" cy="139111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oneCellAnchor>
    <xdr:from>
      <xdr:col>6</xdr:col>
      <xdr:colOff>153547</xdr:colOff>
      <xdr:row>292</xdr:row>
      <xdr:rowOff>0</xdr:rowOff>
    </xdr:from>
    <xdr:ext cx="850746" cy="194131"/>
    <xdr:sp macro="" textlink="">
      <xdr:nvSpPr>
        <xdr:cNvPr id="306" name="สี่เหลี่ยมผืนผ้า 305"/>
        <xdr:cNvSpPr/>
      </xdr:nvSpPr>
      <xdr:spPr>
        <a:xfrm>
          <a:off x="5883201" y="63495115"/>
          <a:ext cx="850746" cy="194131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ยังไม่ได้ดำเนินการ</a:t>
          </a:r>
        </a:p>
      </xdr:txBody>
    </xdr:sp>
    <xdr:clientData/>
  </xdr:oneCellAnchor>
  <xdr:oneCellAnchor>
    <xdr:from>
      <xdr:col>6</xdr:col>
      <xdr:colOff>167071</xdr:colOff>
      <xdr:row>292</xdr:row>
      <xdr:rowOff>155388</xdr:rowOff>
    </xdr:from>
    <xdr:ext cx="937116" cy="215185"/>
    <xdr:sp macro="" textlink="">
      <xdr:nvSpPr>
        <xdr:cNvPr id="307" name="สี่เหลี่ยมผืนผ้า 306"/>
        <xdr:cNvSpPr/>
      </xdr:nvSpPr>
      <xdr:spPr>
        <a:xfrm>
          <a:off x="5896725" y="63650503"/>
          <a:ext cx="937116" cy="215185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อยู่ระหว่างดำเนินการ</a:t>
          </a:r>
        </a:p>
      </xdr:txBody>
    </xdr:sp>
    <xdr:clientData/>
  </xdr:oneCellAnchor>
  <xdr:oneCellAnchor>
    <xdr:from>
      <xdr:col>6</xdr:col>
      <xdr:colOff>162843</xdr:colOff>
      <xdr:row>293</xdr:row>
      <xdr:rowOff>72706</xdr:rowOff>
    </xdr:from>
    <xdr:ext cx="876843" cy="213941"/>
    <xdr:sp macro="" textlink="">
      <xdr:nvSpPr>
        <xdr:cNvPr id="308" name="สี่เหลี่ยมผืนผ้า 307"/>
        <xdr:cNvSpPr/>
      </xdr:nvSpPr>
      <xdr:spPr>
        <a:xfrm>
          <a:off x="5892497" y="63809610"/>
          <a:ext cx="876843" cy="213941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ดำเนินการแล้วเสร็จ</a:t>
          </a:r>
        </a:p>
      </xdr:txBody>
    </xdr:sp>
    <xdr:clientData/>
  </xdr:oneCellAnchor>
  <xdr:twoCellAnchor>
    <xdr:from>
      <xdr:col>6</xdr:col>
      <xdr:colOff>36635</xdr:colOff>
      <xdr:row>292</xdr:row>
      <xdr:rowOff>48522</xdr:rowOff>
    </xdr:from>
    <xdr:to>
      <xdr:col>6</xdr:col>
      <xdr:colOff>185722</xdr:colOff>
      <xdr:row>292</xdr:row>
      <xdr:rowOff>185561</xdr:rowOff>
    </xdr:to>
    <xdr:sp macro="" textlink="">
      <xdr:nvSpPr>
        <xdr:cNvPr id="309" name="สี่เหลี่ยมผืนผ้า 308"/>
        <xdr:cNvSpPr/>
      </xdr:nvSpPr>
      <xdr:spPr>
        <a:xfrm>
          <a:off x="5766289" y="63543637"/>
          <a:ext cx="149087" cy="137039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36747</xdr:colOff>
      <xdr:row>293</xdr:row>
      <xdr:rowOff>116777</xdr:rowOff>
    </xdr:from>
    <xdr:to>
      <xdr:col>6</xdr:col>
      <xdr:colOff>185834</xdr:colOff>
      <xdr:row>294</xdr:row>
      <xdr:rowOff>13184</xdr:rowOff>
    </xdr:to>
    <xdr:sp macro="" textlink="">
      <xdr:nvSpPr>
        <xdr:cNvPr id="310" name="สี่เหลี่ยมผืนผ้า 309"/>
        <xdr:cNvSpPr/>
      </xdr:nvSpPr>
      <xdr:spPr>
        <a:xfrm>
          <a:off x="5766401" y="63853681"/>
          <a:ext cx="149087" cy="138195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29218</xdr:colOff>
      <xdr:row>292</xdr:row>
      <xdr:rowOff>200924</xdr:rowOff>
    </xdr:from>
    <xdr:to>
      <xdr:col>6</xdr:col>
      <xdr:colOff>178305</xdr:colOff>
      <xdr:row>293</xdr:row>
      <xdr:rowOff>99839</xdr:rowOff>
    </xdr:to>
    <xdr:sp macro="" textlink="">
      <xdr:nvSpPr>
        <xdr:cNvPr id="311" name="สี่เหลี่ยมผืนผ้า 310"/>
        <xdr:cNvSpPr/>
      </xdr:nvSpPr>
      <xdr:spPr>
        <a:xfrm>
          <a:off x="5760783" y="63281272"/>
          <a:ext cx="149087" cy="139110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oneCellAnchor>
    <xdr:from>
      <xdr:col>6</xdr:col>
      <xdr:colOff>160874</xdr:colOff>
      <xdr:row>295</xdr:row>
      <xdr:rowOff>0</xdr:rowOff>
    </xdr:from>
    <xdr:ext cx="850746" cy="194131"/>
    <xdr:sp macro="" textlink="">
      <xdr:nvSpPr>
        <xdr:cNvPr id="312" name="สี่เหลี่ยมผืนผ้า 311"/>
        <xdr:cNvSpPr/>
      </xdr:nvSpPr>
      <xdr:spPr>
        <a:xfrm>
          <a:off x="5890528" y="64066615"/>
          <a:ext cx="850746" cy="194131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ยังไม่ได้ดำเนินการ</a:t>
          </a:r>
        </a:p>
      </xdr:txBody>
    </xdr:sp>
    <xdr:clientData/>
  </xdr:oneCellAnchor>
  <xdr:oneCellAnchor>
    <xdr:from>
      <xdr:col>6</xdr:col>
      <xdr:colOff>174398</xdr:colOff>
      <xdr:row>295</xdr:row>
      <xdr:rowOff>155388</xdr:rowOff>
    </xdr:from>
    <xdr:ext cx="937116" cy="215185"/>
    <xdr:sp macro="" textlink="">
      <xdr:nvSpPr>
        <xdr:cNvPr id="313" name="สี่เหลี่ยมผืนผ้า 312"/>
        <xdr:cNvSpPr/>
      </xdr:nvSpPr>
      <xdr:spPr>
        <a:xfrm>
          <a:off x="5904052" y="64222003"/>
          <a:ext cx="937116" cy="215185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อยู่ระหว่างดำเนินการ</a:t>
          </a:r>
        </a:p>
      </xdr:txBody>
    </xdr:sp>
    <xdr:clientData/>
  </xdr:oneCellAnchor>
  <xdr:oneCellAnchor>
    <xdr:from>
      <xdr:col>6</xdr:col>
      <xdr:colOff>170170</xdr:colOff>
      <xdr:row>296</xdr:row>
      <xdr:rowOff>72706</xdr:rowOff>
    </xdr:from>
    <xdr:ext cx="876843" cy="213941"/>
    <xdr:sp macro="" textlink="">
      <xdr:nvSpPr>
        <xdr:cNvPr id="314" name="สี่เหลี่ยมผืนผ้า 313"/>
        <xdr:cNvSpPr/>
      </xdr:nvSpPr>
      <xdr:spPr>
        <a:xfrm>
          <a:off x="5899824" y="64381110"/>
          <a:ext cx="876843" cy="213941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ดำเนินการแล้วเสร็จ</a:t>
          </a:r>
        </a:p>
      </xdr:txBody>
    </xdr:sp>
    <xdr:clientData/>
  </xdr:oneCellAnchor>
  <xdr:twoCellAnchor>
    <xdr:from>
      <xdr:col>6</xdr:col>
      <xdr:colOff>43962</xdr:colOff>
      <xdr:row>295</xdr:row>
      <xdr:rowOff>48522</xdr:rowOff>
    </xdr:from>
    <xdr:to>
      <xdr:col>6</xdr:col>
      <xdr:colOff>193049</xdr:colOff>
      <xdr:row>295</xdr:row>
      <xdr:rowOff>185561</xdr:rowOff>
    </xdr:to>
    <xdr:sp macro="" textlink="">
      <xdr:nvSpPr>
        <xdr:cNvPr id="315" name="สี่เหลี่ยมผืนผ้า 314"/>
        <xdr:cNvSpPr/>
      </xdr:nvSpPr>
      <xdr:spPr>
        <a:xfrm>
          <a:off x="5773616" y="64115137"/>
          <a:ext cx="149087" cy="137039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44074</xdr:colOff>
      <xdr:row>296</xdr:row>
      <xdr:rowOff>116777</xdr:rowOff>
    </xdr:from>
    <xdr:to>
      <xdr:col>6</xdr:col>
      <xdr:colOff>193161</xdr:colOff>
      <xdr:row>297</xdr:row>
      <xdr:rowOff>35164</xdr:rowOff>
    </xdr:to>
    <xdr:sp macro="" textlink="">
      <xdr:nvSpPr>
        <xdr:cNvPr id="316" name="สี่เหลี่ยมผืนผ้า 315"/>
        <xdr:cNvSpPr/>
      </xdr:nvSpPr>
      <xdr:spPr>
        <a:xfrm>
          <a:off x="5773728" y="64425181"/>
          <a:ext cx="149087" cy="138195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44828</xdr:colOff>
      <xdr:row>295</xdr:row>
      <xdr:rowOff>200924</xdr:rowOff>
    </xdr:from>
    <xdr:to>
      <xdr:col>6</xdr:col>
      <xdr:colOff>193915</xdr:colOff>
      <xdr:row>296</xdr:row>
      <xdr:rowOff>99839</xdr:rowOff>
    </xdr:to>
    <xdr:sp macro="" textlink="">
      <xdr:nvSpPr>
        <xdr:cNvPr id="317" name="สี่เหลี่ยมผืนผ้า 316"/>
        <xdr:cNvSpPr/>
      </xdr:nvSpPr>
      <xdr:spPr>
        <a:xfrm>
          <a:off x="5774482" y="64267539"/>
          <a:ext cx="149087" cy="140704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oneCellAnchor>
    <xdr:from>
      <xdr:col>6</xdr:col>
      <xdr:colOff>160874</xdr:colOff>
      <xdr:row>298</xdr:row>
      <xdr:rowOff>0</xdr:rowOff>
    </xdr:from>
    <xdr:ext cx="850746" cy="194131"/>
    <xdr:sp macro="" textlink="">
      <xdr:nvSpPr>
        <xdr:cNvPr id="318" name="สี่เหลี่ยมผืนผ้า 317"/>
        <xdr:cNvSpPr/>
      </xdr:nvSpPr>
      <xdr:spPr>
        <a:xfrm>
          <a:off x="5890528" y="64623462"/>
          <a:ext cx="850746" cy="194131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ยังไม่ได้ดำเนินการ</a:t>
          </a:r>
        </a:p>
      </xdr:txBody>
    </xdr:sp>
    <xdr:clientData/>
  </xdr:oneCellAnchor>
  <xdr:oneCellAnchor>
    <xdr:from>
      <xdr:col>6</xdr:col>
      <xdr:colOff>174398</xdr:colOff>
      <xdr:row>298</xdr:row>
      <xdr:rowOff>155388</xdr:rowOff>
    </xdr:from>
    <xdr:ext cx="937116" cy="215185"/>
    <xdr:sp macro="" textlink="">
      <xdr:nvSpPr>
        <xdr:cNvPr id="319" name="สี่เหลี่ยมผืนผ้า 318"/>
        <xdr:cNvSpPr/>
      </xdr:nvSpPr>
      <xdr:spPr>
        <a:xfrm>
          <a:off x="5904052" y="64778850"/>
          <a:ext cx="937116" cy="215185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อยู่ระหว่างดำเนินการ</a:t>
          </a:r>
        </a:p>
      </xdr:txBody>
    </xdr:sp>
    <xdr:clientData/>
  </xdr:oneCellAnchor>
  <xdr:oneCellAnchor>
    <xdr:from>
      <xdr:col>6</xdr:col>
      <xdr:colOff>170170</xdr:colOff>
      <xdr:row>299</xdr:row>
      <xdr:rowOff>72707</xdr:rowOff>
    </xdr:from>
    <xdr:ext cx="876843" cy="213941"/>
    <xdr:sp macro="" textlink="">
      <xdr:nvSpPr>
        <xdr:cNvPr id="320" name="สี่เหลี่ยมผืนผ้า 319"/>
        <xdr:cNvSpPr/>
      </xdr:nvSpPr>
      <xdr:spPr>
        <a:xfrm>
          <a:off x="5899824" y="64937957"/>
          <a:ext cx="876843" cy="213941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ดำเนินการแล้วเสร็จ</a:t>
          </a:r>
        </a:p>
      </xdr:txBody>
    </xdr:sp>
    <xdr:clientData/>
  </xdr:oneCellAnchor>
  <xdr:twoCellAnchor>
    <xdr:from>
      <xdr:col>6</xdr:col>
      <xdr:colOff>43962</xdr:colOff>
      <xdr:row>298</xdr:row>
      <xdr:rowOff>48522</xdr:rowOff>
    </xdr:from>
    <xdr:to>
      <xdr:col>6</xdr:col>
      <xdr:colOff>193049</xdr:colOff>
      <xdr:row>298</xdr:row>
      <xdr:rowOff>185561</xdr:rowOff>
    </xdr:to>
    <xdr:sp macro="" textlink="">
      <xdr:nvSpPr>
        <xdr:cNvPr id="321" name="สี่เหลี่ยมผืนผ้า 320"/>
        <xdr:cNvSpPr/>
      </xdr:nvSpPr>
      <xdr:spPr>
        <a:xfrm>
          <a:off x="5773616" y="64671984"/>
          <a:ext cx="149087" cy="137039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44074</xdr:colOff>
      <xdr:row>299</xdr:row>
      <xdr:rowOff>116778</xdr:rowOff>
    </xdr:from>
    <xdr:to>
      <xdr:col>6</xdr:col>
      <xdr:colOff>193161</xdr:colOff>
      <xdr:row>300</xdr:row>
      <xdr:rowOff>13185</xdr:rowOff>
    </xdr:to>
    <xdr:sp macro="" textlink="">
      <xdr:nvSpPr>
        <xdr:cNvPr id="322" name="สี่เหลี่ยมผืนผ้า 321"/>
        <xdr:cNvSpPr/>
      </xdr:nvSpPr>
      <xdr:spPr>
        <a:xfrm>
          <a:off x="5773728" y="64982028"/>
          <a:ext cx="149087" cy="138195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44828</xdr:colOff>
      <xdr:row>298</xdr:row>
      <xdr:rowOff>200924</xdr:rowOff>
    </xdr:from>
    <xdr:to>
      <xdr:col>6</xdr:col>
      <xdr:colOff>193915</xdr:colOff>
      <xdr:row>299</xdr:row>
      <xdr:rowOff>99840</xdr:rowOff>
    </xdr:to>
    <xdr:sp macro="" textlink="">
      <xdr:nvSpPr>
        <xdr:cNvPr id="323" name="สี่เหลี่ยมผืนผ้า 322"/>
        <xdr:cNvSpPr/>
      </xdr:nvSpPr>
      <xdr:spPr>
        <a:xfrm>
          <a:off x="5774482" y="64824386"/>
          <a:ext cx="149087" cy="140704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oneCellAnchor>
    <xdr:from>
      <xdr:col>6</xdr:col>
      <xdr:colOff>168201</xdr:colOff>
      <xdr:row>300</xdr:row>
      <xdr:rowOff>95250</xdr:rowOff>
    </xdr:from>
    <xdr:ext cx="850746" cy="194131"/>
    <xdr:sp macro="" textlink="">
      <xdr:nvSpPr>
        <xdr:cNvPr id="324" name="สี่เหลี่ยมผืนผ้า 323"/>
        <xdr:cNvSpPr/>
      </xdr:nvSpPr>
      <xdr:spPr>
        <a:xfrm>
          <a:off x="5897855" y="65202288"/>
          <a:ext cx="850746" cy="194131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ยังไม่ได้ดำเนินการ</a:t>
          </a:r>
        </a:p>
      </xdr:txBody>
    </xdr:sp>
    <xdr:clientData/>
  </xdr:oneCellAnchor>
  <xdr:oneCellAnchor>
    <xdr:from>
      <xdr:col>6</xdr:col>
      <xdr:colOff>181725</xdr:colOff>
      <xdr:row>301</xdr:row>
      <xdr:rowOff>155388</xdr:rowOff>
    </xdr:from>
    <xdr:ext cx="937116" cy="215185"/>
    <xdr:sp macro="" textlink="">
      <xdr:nvSpPr>
        <xdr:cNvPr id="325" name="สี่เหลี่ยมผืนผ้า 324"/>
        <xdr:cNvSpPr/>
      </xdr:nvSpPr>
      <xdr:spPr>
        <a:xfrm>
          <a:off x="5911379" y="65357676"/>
          <a:ext cx="937116" cy="215185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อยู่ระหว่างดำเนินการ</a:t>
          </a:r>
        </a:p>
      </xdr:txBody>
    </xdr:sp>
    <xdr:clientData/>
  </xdr:oneCellAnchor>
  <xdr:oneCellAnchor>
    <xdr:from>
      <xdr:col>6</xdr:col>
      <xdr:colOff>177497</xdr:colOff>
      <xdr:row>302</xdr:row>
      <xdr:rowOff>72706</xdr:rowOff>
    </xdr:from>
    <xdr:ext cx="876843" cy="213941"/>
    <xdr:sp macro="" textlink="">
      <xdr:nvSpPr>
        <xdr:cNvPr id="326" name="สี่เหลี่ยมผืนผ้า 325"/>
        <xdr:cNvSpPr/>
      </xdr:nvSpPr>
      <xdr:spPr>
        <a:xfrm>
          <a:off x="5907151" y="65516783"/>
          <a:ext cx="876843" cy="213941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ดำเนินการแล้วเสร็จ</a:t>
          </a:r>
        </a:p>
      </xdr:txBody>
    </xdr:sp>
    <xdr:clientData/>
  </xdr:oneCellAnchor>
  <xdr:twoCellAnchor>
    <xdr:from>
      <xdr:col>6</xdr:col>
      <xdr:colOff>51289</xdr:colOff>
      <xdr:row>301</xdr:row>
      <xdr:rowOff>48522</xdr:rowOff>
    </xdr:from>
    <xdr:to>
      <xdr:col>6</xdr:col>
      <xdr:colOff>200376</xdr:colOff>
      <xdr:row>301</xdr:row>
      <xdr:rowOff>185561</xdr:rowOff>
    </xdr:to>
    <xdr:sp macro="" textlink="">
      <xdr:nvSpPr>
        <xdr:cNvPr id="327" name="สี่เหลี่ยมผืนผ้า 326"/>
        <xdr:cNvSpPr/>
      </xdr:nvSpPr>
      <xdr:spPr>
        <a:xfrm>
          <a:off x="5780943" y="65250810"/>
          <a:ext cx="149087" cy="137039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51401</xdr:colOff>
      <xdr:row>302</xdr:row>
      <xdr:rowOff>116777</xdr:rowOff>
    </xdr:from>
    <xdr:to>
      <xdr:col>6</xdr:col>
      <xdr:colOff>200488</xdr:colOff>
      <xdr:row>303</xdr:row>
      <xdr:rowOff>13184</xdr:rowOff>
    </xdr:to>
    <xdr:sp macro="" textlink="">
      <xdr:nvSpPr>
        <xdr:cNvPr id="328" name="สี่เหลี่ยมผืนผ้า 327"/>
        <xdr:cNvSpPr/>
      </xdr:nvSpPr>
      <xdr:spPr>
        <a:xfrm>
          <a:off x="5781055" y="65560854"/>
          <a:ext cx="149087" cy="138195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52155</xdr:colOff>
      <xdr:row>301</xdr:row>
      <xdr:rowOff>200924</xdr:rowOff>
    </xdr:from>
    <xdr:to>
      <xdr:col>6</xdr:col>
      <xdr:colOff>201242</xdr:colOff>
      <xdr:row>302</xdr:row>
      <xdr:rowOff>99839</xdr:rowOff>
    </xdr:to>
    <xdr:sp macro="" textlink="">
      <xdr:nvSpPr>
        <xdr:cNvPr id="329" name="สี่เหลี่ยมผืนผ้า 328"/>
        <xdr:cNvSpPr/>
      </xdr:nvSpPr>
      <xdr:spPr>
        <a:xfrm>
          <a:off x="5781809" y="65403212"/>
          <a:ext cx="149087" cy="140704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oneCellAnchor>
    <xdr:from>
      <xdr:col>6</xdr:col>
      <xdr:colOff>153547</xdr:colOff>
      <xdr:row>317</xdr:row>
      <xdr:rowOff>0</xdr:rowOff>
    </xdr:from>
    <xdr:ext cx="850746" cy="194131"/>
    <xdr:sp macro="" textlink="">
      <xdr:nvSpPr>
        <xdr:cNvPr id="330" name="สี่เหลี่ยมผืนผ้า 329"/>
        <xdr:cNvSpPr/>
      </xdr:nvSpPr>
      <xdr:spPr>
        <a:xfrm>
          <a:off x="5883201" y="68997635"/>
          <a:ext cx="850746" cy="194131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ยังไม่ได้ดำเนินการ</a:t>
          </a:r>
        </a:p>
      </xdr:txBody>
    </xdr:sp>
    <xdr:clientData/>
  </xdr:oneCellAnchor>
  <xdr:oneCellAnchor>
    <xdr:from>
      <xdr:col>6</xdr:col>
      <xdr:colOff>167071</xdr:colOff>
      <xdr:row>317</xdr:row>
      <xdr:rowOff>155388</xdr:rowOff>
    </xdr:from>
    <xdr:ext cx="937116" cy="215185"/>
    <xdr:sp macro="" textlink="">
      <xdr:nvSpPr>
        <xdr:cNvPr id="331" name="สี่เหลี่ยมผืนผ้า 330"/>
        <xdr:cNvSpPr/>
      </xdr:nvSpPr>
      <xdr:spPr>
        <a:xfrm>
          <a:off x="5896725" y="69153023"/>
          <a:ext cx="937116" cy="215185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อยู่ระหว่างดำเนินการ</a:t>
          </a:r>
        </a:p>
      </xdr:txBody>
    </xdr:sp>
    <xdr:clientData/>
  </xdr:oneCellAnchor>
  <xdr:oneCellAnchor>
    <xdr:from>
      <xdr:col>6</xdr:col>
      <xdr:colOff>162843</xdr:colOff>
      <xdr:row>318</xdr:row>
      <xdr:rowOff>72707</xdr:rowOff>
    </xdr:from>
    <xdr:ext cx="876843" cy="213941"/>
    <xdr:sp macro="" textlink="">
      <xdr:nvSpPr>
        <xdr:cNvPr id="332" name="สี่เหลี่ยมผืนผ้า 331"/>
        <xdr:cNvSpPr/>
      </xdr:nvSpPr>
      <xdr:spPr>
        <a:xfrm>
          <a:off x="5892497" y="69312130"/>
          <a:ext cx="876843" cy="213941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ดำเนินการแล้วเสร็จ</a:t>
          </a:r>
        </a:p>
      </xdr:txBody>
    </xdr:sp>
    <xdr:clientData/>
  </xdr:oneCellAnchor>
  <xdr:twoCellAnchor>
    <xdr:from>
      <xdr:col>6</xdr:col>
      <xdr:colOff>36635</xdr:colOff>
      <xdr:row>317</xdr:row>
      <xdr:rowOff>48522</xdr:rowOff>
    </xdr:from>
    <xdr:to>
      <xdr:col>6</xdr:col>
      <xdr:colOff>185722</xdr:colOff>
      <xdr:row>317</xdr:row>
      <xdr:rowOff>185561</xdr:rowOff>
    </xdr:to>
    <xdr:sp macro="" textlink="">
      <xdr:nvSpPr>
        <xdr:cNvPr id="333" name="สี่เหลี่ยมผืนผ้า 332"/>
        <xdr:cNvSpPr/>
      </xdr:nvSpPr>
      <xdr:spPr>
        <a:xfrm>
          <a:off x="5766289" y="69046157"/>
          <a:ext cx="149087" cy="137039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36747</xdr:colOff>
      <xdr:row>318</xdr:row>
      <xdr:rowOff>116778</xdr:rowOff>
    </xdr:from>
    <xdr:to>
      <xdr:col>6</xdr:col>
      <xdr:colOff>185834</xdr:colOff>
      <xdr:row>319</xdr:row>
      <xdr:rowOff>13184</xdr:rowOff>
    </xdr:to>
    <xdr:sp macro="" textlink="">
      <xdr:nvSpPr>
        <xdr:cNvPr id="334" name="สี่เหลี่ยมผืนผ้า 333"/>
        <xdr:cNvSpPr/>
      </xdr:nvSpPr>
      <xdr:spPr>
        <a:xfrm>
          <a:off x="5766401" y="69356201"/>
          <a:ext cx="149087" cy="138195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29218</xdr:colOff>
      <xdr:row>317</xdr:row>
      <xdr:rowOff>200924</xdr:rowOff>
    </xdr:from>
    <xdr:to>
      <xdr:col>6</xdr:col>
      <xdr:colOff>178305</xdr:colOff>
      <xdr:row>318</xdr:row>
      <xdr:rowOff>99840</xdr:rowOff>
    </xdr:to>
    <xdr:sp macro="" textlink="">
      <xdr:nvSpPr>
        <xdr:cNvPr id="335" name="สี่เหลี่ยมผืนผ้า 334"/>
        <xdr:cNvSpPr/>
      </xdr:nvSpPr>
      <xdr:spPr>
        <a:xfrm>
          <a:off x="5760783" y="68739511"/>
          <a:ext cx="149087" cy="139112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oneCellAnchor>
    <xdr:from>
      <xdr:col>6</xdr:col>
      <xdr:colOff>153547</xdr:colOff>
      <xdr:row>347</xdr:row>
      <xdr:rowOff>0</xdr:rowOff>
    </xdr:from>
    <xdr:ext cx="850746" cy="194131"/>
    <xdr:sp macro="" textlink="">
      <xdr:nvSpPr>
        <xdr:cNvPr id="293" name="สี่เหลี่ยมผืนผ้า 292"/>
        <xdr:cNvSpPr/>
      </xdr:nvSpPr>
      <xdr:spPr>
        <a:xfrm>
          <a:off x="5883201" y="74903135"/>
          <a:ext cx="850746" cy="194131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ยังไม่ได้ดำเนินการ</a:t>
          </a:r>
        </a:p>
      </xdr:txBody>
    </xdr:sp>
    <xdr:clientData/>
  </xdr:oneCellAnchor>
  <xdr:oneCellAnchor>
    <xdr:from>
      <xdr:col>6</xdr:col>
      <xdr:colOff>167071</xdr:colOff>
      <xdr:row>347</xdr:row>
      <xdr:rowOff>155388</xdr:rowOff>
    </xdr:from>
    <xdr:ext cx="937116" cy="215185"/>
    <xdr:sp macro="" textlink="">
      <xdr:nvSpPr>
        <xdr:cNvPr id="336" name="สี่เหลี่ยมผืนผ้า 335"/>
        <xdr:cNvSpPr/>
      </xdr:nvSpPr>
      <xdr:spPr>
        <a:xfrm>
          <a:off x="5896725" y="75058523"/>
          <a:ext cx="937116" cy="215185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อยู่ระหว่างดำเนินการ</a:t>
          </a:r>
        </a:p>
      </xdr:txBody>
    </xdr:sp>
    <xdr:clientData/>
  </xdr:oneCellAnchor>
  <xdr:oneCellAnchor>
    <xdr:from>
      <xdr:col>6</xdr:col>
      <xdr:colOff>162843</xdr:colOff>
      <xdr:row>348</xdr:row>
      <xdr:rowOff>72707</xdr:rowOff>
    </xdr:from>
    <xdr:ext cx="876843" cy="213941"/>
    <xdr:sp macro="" textlink="">
      <xdr:nvSpPr>
        <xdr:cNvPr id="337" name="สี่เหลี่ยมผืนผ้า 336"/>
        <xdr:cNvSpPr/>
      </xdr:nvSpPr>
      <xdr:spPr>
        <a:xfrm>
          <a:off x="5892497" y="75217630"/>
          <a:ext cx="876843" cy="213941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ดำเนินการแล้วเสร็จ</a:t>
          </a:r>
        </a:p>
      </xdr:txBody>
    </xdr:sp>
    <xdr:clientData/>
  </xdr:oneCellAnchor>
  <xdr:twoCellAnchor>
    <xdr:from>
      <xdr:col>6</xdr:col>
      <xdr:colOff>36635</xdr:colOff>
      <xdr:row>347</xdr:row>
      <xdr:rowOff>48522</xdr:rowOff>
    </xdr:from>
    <xdr:to>
      <xdr:col>6</xdr:col>
      <xdr:colOff>185722</xdr:colOff>
      <xdr:row>347</xdr:row>
      <xdr:rowOff>185561</xdr:rowOff>
    </xdr:to>
    <xdr:sp macro="" textlink="">
      <xdr:nvSpPr>
        <xdr:cNvPr id="338" name="สี่เหลี่ยมผืนผ้า 337"/>
        <xdr:cNvSpPr/>
      </xdr:nvSpPr>
      <xdr:spPr>
        <a:xfrm>
          <a:off x="5766289" y="74951657"/>
          <a:ext cx="149087" cy="137039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36747</xdr:colOff>
      <xdr:row>348</xdr:row>
      <xdr:rowOff>116778</xdr:rowOff>
    </xdr:from>
    <xdr:to>
      <xdr:col>6</xdr:col>
      <xdr:colOff>185834</xdr:colOff>
      <xdr:row>349</xdr:row>
      <xdr:rowOff>13184</xdr:rowOff>
    </xdr:to>
    <xdr:sp macro="" textlink="">
      <xdr:nvSpPr>
        <xdr:cNvPr id="339" name="สี่เหลี่ยมผืนผ้า 338"/>
        <xdr:cNvSpPr/>
      </xdr:nvSpPr>
      <xdr:spPr>
        <a:xfrm>
          <a:off x="5766401" y="75261701"/>
          <a:ext cx="149087" cy="138195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32328</xdr:colOff>
      <xdr:row>347</xdr:row>
      <xdr:rowOff>202806</xdr:rowOff>
    </xdr:from>
    <xdr:to>
      <xdr:col>6</xdr:col>
      <xdr:colOff>181415</xdr:colOff>
      <xdr:row>348</xdr:row>
      <xdr:rowOff>98057</xdr:rowOff>
    </xdr:to>
    <xdr:sp macro="" textlink="">
      <xdr:nvSpPr>
        <xdr:cNvPr id="340" name="สี่เหลี่ยมผืนผ้า 339"/>
        <xdr:cNvSpPr/>
      </xdr:nvSpPr>
      <xdr:spPr>
        <a:xfrm>
          <a:off x="5763893" y="74969915"/>
          <a:ext cx="149087" cy="135446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oneCellAnchor>
    <xdr:from>
      <xdr:col>6</xdr:col>
      <xdr:colOff>155014</xdr:colOff>
      <xdr:row>351</xdr:row>
      <xdr:rowOff>0</xdr:rowOff>
    </xdr:from>
    <xdr:ext cx="850746" cy="194131"/>
    <xdr:sp macro="" textlink="">
      <xdr:nvSpPr>
        <xdr:cNvPr id="341" name="สี่เหลี่ยมผืนผ้า 340"/>
        <xdr:cNvSpPr/>
      </xdr:nvSpPr>
      <xdr:spPr>
        <a:xfrm>
          <a:off x="5884668" y="75716423"/>
          <a:ext cx="850746" cy="194131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ยังไม่ได้ดำเนินการ</a:t>
          </a:r>
        </a:p>
      </xdr:txBody>
    </xdr:sp>
    <xdr:clientData/>
  </xdr:oneCellAnchor>
  <xdr:oneCellAnchor>
    <xdr:from>
      <xdr:col>6</xdr:col>
      <xdr:colOff>168538</xdr:colOff>
      <xdr:row>351</xdr:row>
      <xdr:rowOff>155388</xdr:rowOff>
    </xdr:from>
    <xdr:ext cx="937116" cy="215185"/>
    <xdr:sp macro="" textlink="">
      <xdr:nvSpPr>
        <xdr:cNvPr id="342" name="สี่เหลี่ยมผืนผ้า 341"/>
        <xdr:cNvSpPr/>
      </xdr:nvSpPr>
      <xdr:spPr>
        <a:xfrm>
          <a:off x="5898192" y="75871811"/>
          <a:ext cx="937116" cy="215185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อยู่ระหว่างดำเนินการ</a:t>
          </a:r>
        </a:p>
      </xdr:txBody>
    </xdr:sp>
    <xdr:clientData/>
  </xdr:oneCellAnchor>
  <xdr:oneCellAnchor>
    <xdr:from>
      <xdr:col>6</xdr:col>
      <xdr:colOff>164310</xdr:colOff>
      <xdr:row>352</xdr:row>
      <xdr:rowOff>72706</xdr:rowOff>
    </xdr:from>
    <xdr:ext cx="876843" cy="213941"/>
    <xdr:sp macro="" textlink="">
      <xdr:nvSpPr>
        <xdr:cNvPr id="343" name="สี่เหลี่ยมผืนผ้า 342"/>
        <xdr:cNvSpPr/>
      </xdr:nvSpPr>
      <xdr:spPr>
        <a:xfrm>
          <a:off x="5893964" y="76030918"/>
          <a:ext cx="876843" cy="213941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ดำเนินการแล้วเสร็จ</a:t>
          </a:r>
        </a:p>
      </xdr:txBody>
    </xdr:sp>
    <xdr:clientData/>
  </xdr:oneCellAnchor>
  <xdr:twoCellAnchor>
    <xdr:from>
      <xdr:col>6</xdr:col>
      <xdr:colOff>38102</xdr:colOff>
      <xdr:row>351</xdr:row>
      <xdr:rowOff>48522</xdr:rowOff>
    </xdr:from>
    <xdr:to>
      <xdr:col>6</xdr:col>
      <xdr:colOff>187189</xdr:colOff>
      <xdr:row>351</xdr:row>
      <xdr:rowOff>185561</xdr:rowOff>
    </xdr:to>
    <xdr:sp macro="" textlink="">
      <xdr:nvSpPr>
        <xdr:cNvPr id="344" name="สี่เหลี่ยมผืนผ้า 343"/>
        <xdr:cNvSpPr/>
      </xdr:nvSpPr>
      <xdr:spPr>
        <a:xfrm>
          <a:off x="5767756" y="75764945"/>
          <a:ext cx="149087" cy="137039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38214</xdr:colOff>
      <xdr:row>352</xdr:row>
      <xdr:rowOff>116777</xdr:rowOff>
    </xdr:from>
    <xdr:to>
      <xdr:col>6</xdr:col>
      <xdr:colOff>187301</xdr:colOff>
      <xdr:row>353</xdr:row>
      <xdr:rowOff>13184</xdr:rowOff>
    </xdr:to>
    <xdr:sp macro="" textlink="">
      <xdr:nvSpPr>
        <xdr:cNvPr id="345" name="สี่เหลี่ยมผืนผ้า 344"/>
        <xdr:cNvSpPr/>
      </xdr:nvSpPr>
      <xdr:spPr>
        <a:xfrm>
          <a:off x="5767868" y="76074989"/>
          <a:ext cx="149087" cy="138195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44918</xdr:colOff>
      <xdr:row>351</xdr:row>
      <xdr:rowOff>202806</xdr:rowOff>
    </xdr:from>
    <xdr:to>
      <xdr:col>6</xdr:col>
      <xdr:colOff>194005</xdr:colOff>
      <xdr:row>352</xdr:row>
      <xdr:rowOff>98056</xdr:rowOff>
    </xdr:to>
    <xdr:sp macro="" textlink="">
      <xdr:nvSpPr>
        <xdr:cNvPr id="346" name="สี่เหลี่ยมผืนผ้า 345"/>
        <xdr:cNvSpPr/>
      </xdr:nvSpPr>
      <xdr:spPr>
        <a:xfrm>
          <a:off x="5776483" y="75773328"/>
          <a:ext cx="149087" cy="135445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oneCellAnchor>
    <xdr:from>
      <xdr:col>6</xdr:col>
      <xdr:colOff>155014</xdr:colOff>
      <xdr:row>356</xdr:row>
      <xdr:rowOff>87923</xdr:rowOff>
    </xdr:from>
    <xdr:ext cx="850746" cy="194131"/>
    <xdr:sp macro="" textlink="">
      <xdr:nvSpPr>
        <xdr:cNvPr id="347" name="สี่เหลี่ยมผืนผ้า 346"/>
        <xdr:cNvSpPr/>
      </xdr:nvSpPr>
      <xdr:spPr>
        <a:xfrm>
          <a:off x="5884668" y="77013288"/>
          <a:ext cx="850746" cy="194131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ยังไม่ได้ดำเนินการ</a:t>
          </a:r>
        </a:p>
      </xdr:txBody>
    </xdr:sp>
    <xdr:clientData/>
  </xdr:oneCellAnchor>
  <xdr:oneCellAnchor>
    <xdr:from>
      <xdr:col>6</xdr:col>
      <xdr:colOff>168538</xdr:colOff>
      <xdr:row>357</xdr:row>
      <xdr:rowOff>155388</xdr:rowOff>
    </xdr:from>
    <xdr:ext cx="937116" cy="215185"/>
    <xdr:sp macro="" textlink="">
      <xdr:nvSpPr>
        <xdr:cNvPr id="348" name="สี่เหลี่ยมผืนผ้า 347"/>
        <xdr:cNvSpPr/>
      </xdr:nvSpPr>
      <xdr:spPr>
        <a:xfrm>
          <a:off x="5898192" y="77168676"/>
          <a:ext cx="937116" cy="215185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อยู่ระหว่างดำเนินการ</a:t>
          </a:r>
        </a:p>
      </xdr:txBody>
    </xdr:sp>
    <xdr:clientData/>
  </xdr:oneCellAnchor>
  <xdr:oneCellAnchor>
    <xdr:from>
      <xdr:col>6</xdr:col>
      <xdr:colOff>164310</xdr:colOff>
      <xdr:row>358</xdr:row>
      <xdr:rowOff>72706</xdr:rowOff>
    </xdr:from>
    <xdr:ext cx="876843" cy="213941"/>
    <xdr:sp macro="" textlink="">
      <xdr:nvSpPr>
        <xdr:cNvPr id="349" name="สี่เหลี่ยมผืนผ้า 348"/>
        <xdr:cNvSpPr/>
      </xdr:nvSpPr>
      <xdr:spPr>
        <a:xfrm>
          <a:off x="5893964" y="77327783"/>
          <a:ext cx="876843" cy="213941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ดำเนินการแล้วเสร็จ</a:t>
          </a:r>
        </a:p>
      </xdr:txBody>
    </xdr:sp>
    <xdr:clientData/>
  </xdr:oneCellAnchor>
  <xdr:twoCellAnchor>
    <xdr:from>
      <xdr:col>6</xdr:col>
      <xdr:colOff>38102</xdr:colOff>
      <xdr:row>357</xdr:row>
      <xdr:rowOff>48522</xdr:rowOff>
    </xdr:from>
    <xdr:to>
      <xdr:col>6</xdr:col>
      <xdr:colOff>187189</xdr:colOff>
      <xdr:row>357</xdr:row>
      <xdr:rowOff>185561</xdr:rowOff>
    </xdr:to>
    <xdr:sp macro="" textlink="">
      <xdr:nvSpPr>
        <xdr:cNvPr id="350" name="สี่เหลี่ยมผืนผ้า 349"/>
        <xdr:cNvSpPr/>
      </xdr:nvSpPr>
      <xdr:spPr>
        <a:xfrm>
          <a:off x="5767756" y="77061810"/>
          <a:ext cx="149087" cy="137039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38214</xdr:colOff>
      <xdr:row>358</xdr:row>
      <xdr:rowOff>116777</xdr:rowOff>
    </xdr:from>
    <xdr:to>
      <xdr:col>6</xdr:col>
      <xdr:colOff>187301</xdr:colOff>
      <xdr:row>359</xdr:row>
      <xdr:rowOff>13184</xdr:rowOff>
    </xdr:to>
    <xdr:sp macro="" textlink="">
      <xdr:nvSpPr>
        <xdr:cNvPr id="351" name="สี่เหลี่ยมผืนผ้า 350"/>
        <xdr:cNvSpPr/>
      </xdr:nvSpPr>
      <xdr:spPr>
        <a:xfrm>
          <a:off x="5767868" y="77371854"/>
          <a:ext cx="149087" cy="138195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44918</xdr:colOff>
      <xdr:row>357</xdr:row>
      <xdr:rowOff>202806</xdr:rowOff>
    </xdr:from>
    <xdr:to>
      <xdr:col>6</xdr:col>
      <xdr:colOff>194005</xdr:colOff>
      <xdr:row>358</xdr:row>
      <xdr:rowOff>98056</xdr:rowOff>
    </xdr:to>
    <xdr:sp macro="" textlink="">
      <xdr:nvSpPr>
        <xdr:cNvPr id="352" name="สี่เหลี่ยมผืนผ้า 351"/>
        <xdr:cNvSpPr/>
      </xdr:nvSpPr>
      <xdr:spPr>
        <a:xfrm>
          <a:off x="5776483" y="77057132"/>
          <a:ext cx="149087" cy="135446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oneCellAnchor>
    <xdr:from>
      <xdr:col>6</xdr:col>
      <xdr:colOff>155014</xdr:colOff>
      <xdr:row>376</xdr:row>
      <xdr:rowOff>0</xdr:rowOff>
    </xdr:from>
    <xdr:ext cx="850746" cy="194131"/>
    <xdr:sp macro="" textlink="">
      <xdr:nvSpPr>
        <xdr:cNvPr id="353" name="สี่เหลี่ยมผืนผ้า 352"/>
        <xdr:cNvSpPr/>
      </xdr:nvSpPr>
      <xdr:spPr>
        <a:xfrm>
          <a:off x="5884668" y="80830615"/>
          <a:ext cx="850746" cy="194131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ยังไม่ได้ดำเนินการ</a:t>
          </a:r>
        </a:p>
      </xdr:txBody>
    </xdr:sp>
    <xdr:clientData/>
  </xdr:oneCellAnchor>
  <xdr:oneCellAnchor>
    <xdr:from>
      <xdr:col>6</xdr:col>
      <xdr:colOff>168538</xdr:colOff>
      <xdr:row>376</xdr:row>
      <xdr:rowOff>155388</xdr:rowOff>
    </xdr:from>
    <xdr:ext cx="937116" cy="215185"/>
    <xdr:sp macro="" textlink="">
      <xdr:nvSpPr>
        <xdr:cNvPr id="354" name="สี่เหลี่ยมผืนผ้า 353"/>
        <xdr:cNvSpPr/>
      </xdr:nvSpPr>
      <xdr:spPr>
        <a:xfrm>
          <a:off x="5898192" y="80986003"/>
          <a:ext cx="937116" cy="215185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อยู่ระหว่างดำเนินการ</a:t>
          </a:r>
        </a:p>
      </xdr:txBody>
    </xdr:sp>
    <xdr:clientData/>
  </xdr:oneCellAnchor>
  <xdr:oneCellAnchor>
    <xdr:from>
      <xdr:col>6</xdr:col>
      <xdr:colOff>164310</xdr:colOff>
      <xdr:row>377</xdr:row>
      <xdr:rowOff>72706</xdr:rowOff>
    </xdr:from>
    <xdr:ext cx="876843" cy="213941"/>
    <xdr:sp macro="" textlink="">
      <xdr:nvSpPr>
        <xdr:cNvPr id="355" name="สี่เหลี่ยมผืนผ้า 354"/>
        <xdr:cNvSpPr/>
      </xdr:nvSpPr>
      <xdr:spPr>
        <a:xfrm>
          <a:off x="5893964" y="81145110"/>
          <a:ext cx="876843" cy="213941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ดำเนินการแล้วเสร็จ</a:t>
          </a:r>
        </a:p>
      </xdr:txBody>
    </xdr:sp>
    <xdr:clientData/>
  </xdr:oneCellAnchor>
  <xdr:twoCellAnchor>
    <xdr:from>
      <xdr:col>6</xdr:col>
      <xdr:colOff>38102</xdr:colOff>
      <xdr:row>376</xdr:row>
      <xdr:rowOff>48522</xdr:rowOff>
    </xdr:from>
    <xdr:to>
      <xdr:col>6</xdr:col>
      <xdr:colOff>187189</xdr:colOff>
      <xdr:row>376</xdr:row>
      <xdr:rowOff>185561</xdr:rowOff>
    </xdr:to>
    <xdr:sp macro="" textlink="">
      <xdr:nvSpPr>
        <xdr:cNvPr id="356" name="สี่เหลี่ยมผืนผ้า 355"/>
        <xdr:cNvSpPr/>
      </xdr:nvSpPr>
      <xdr:spPr>
        <a:xfrm>
          <a:off x="5767756" y="80879137"/>
          <a:ext cx="149087" cy="137039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38214</xdr:colOff>
      <xdr:row>377</xdr:row>
      <xdr:rowOff>116777</xdr:rowOff>
    </xdr:from>
    <xdr:to>
      <xdr:col>6</xdr:col>
      <xdr:colOff>187301</xdr:colOff>
      <xdr:row>378</xdr:row>
      <xdr:rowOff>13184</xdr:rowOff>
    </xdr:to>
    <xdr:sp macro="" textlink="">
      <xdr:nvSpPr>
        <xdr:cNvPr id="357" name="สี่เหลี่ยมผืนผ้า 356"/>
        <xdr:cNvSpPr/>
      </xdr:nvSpPr>
      <xdr:spPr>
        <a:xfrm>
          <a:off x="5767868" y="81189181"/>
          <a:ext cx="149087" cy="138195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44918</xdr:colOff>
      <xdr:row>376</xdr:row>
      <xdr:rowOff>202806</xdr:rowOff>
    </xdr:from>
    <xdr:to>
      <xdr:col>6</xdr:col>
      <xdr:colOff>194005</xdr:colOff>
      <xdr:row>377</xdr:row>
      <xdr:rowOff>98056</xdr:rowOff>
    </xdr:to>
    <xdr:sp macro="" textlink="">
      <xdr:nvSpPr>
        <xdr:cNvPr id="358" name="สี่เหลี่ยมผืนผ้า 357"/>
        <xdr:cNvSpPr/>
      </xdr:nvSpPr>
      <xdr:spPr>
        <a:xfrm>
          <a:off x="5776483" y="81215002"/>
          <a:ext cx="149087" cy="135445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oneCellAnchor>
    <xdr:from>
      <xdr:col>6</xdr:col>
      <xdr:colOff>155014</xdr:colOff>
      <xdr:row>379</xdr:row>
      <xdr:rowOff>124557</xdr:rowOff>
    </xdr:from>
    <xdr:ext cx="850746" cy="194131"/>
    <xdr:sp macro="" textlink="">
      <xdr:nvSpPr>
        <xdr:cNvPr id="359" name="สี่เหลี่ยมผืนผ้า 358"/>
        <xdr:cNvSpPr/>
      </xdr:nvSpPr>
      <xdr:spPr>
        <a:xfrm>
          <a:off x="5884668" y="81680538"/>
          <a:ext cx="850746" cy="194131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ยังไม่ได้ดำเนินการ</a:t>
          </a:r>
        </a:p>
      </xdr:txBody>
    </xdr:sp>
    <xdr:clientData/>
  </xdr:oneCellAnchor>
  <xdr:oneCellAnchor>
    <xdr:from>
      <xdr:col>6</xdr:col>
      <xdr:colOff>168538</xdr:colOff>
      <xdr:row>380</xdr:row>
      <xdr:rowOff>155388</xdr:rowOff>
    </xdr:from>
    <xdr:ext cx="937116" cy="215185"/>
    <xdr:sp macro="" textlink="">
      <xdr:nvSpPr>
        <xdr:cNvPr id="360" name="สี่เหลี่ยมผืนผ้า 359"/>
        <xdr:cNvSpPr/>
      </xdr:nvSpPr>
      <xdr:spPr>
        <a:xfrm>
          <a:off x="5898192" y="81835926"/>
          <a:ext cx="937116" cy="215185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อยู่ระหว่างดำเนินการ</a:t>
          </a:r>
        </a:p>
      </xdr:txBody>
    </xdr:sp>
    <xdr:clientData/>
  </xdr:oneCellAnchor>
  <xdr:oneCellAnchor>
    <xdr:from>
      <xdr:col>6</xdr:col>
      <xdr:colOff>164310</xdr:colOff>
      <xdr:row>381</xdr:row>
      <xdr:rowOff>72706</xdr:rowOff>
    </xdr:from>
    <xdr:ext cx="876843" cy="213941"/>
    <xdr:sp macro="" textlink="">
      <xdr:nvSpPr>
        <xdr:cNvPr id="361" name="สี่เหลี่ยมผืนผ้า 360"/>
        <xdr:cNvSpPr/>
      </xdr:nvSpPr>
      <xdr:spPr>
        <a:xfrm>
          <a:off x="5893964" y="81995033"/>
          <a:ext cx="876843" cy="213941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ดำเนินการแล้วเสร็จ</a:t>
          </a:r>
        </a:p>
      </xdr:txBody>
    </xdr:sp>
    <xdr:clientData/>
  </xdr:oneCellAnchor>
  <xdr:twoCellAnchor>
    <xdr:from>
      <xdr:col>6</xdr:col>
      <xdr:colOff>38102</xdr:colOff>
      <xdr:row>380</xdr:row>
      <xdr:rowOff>48522</xdr:rowOff>
    </xdr:from>
    <xdr:to>
      <xdr:col>6</xdr:col>
      <xdr:colOff>187189</xdr:colOff>
      <xdr:row>380</xdr:row>
      <xdr:rowOff>185561</xdr:rowOff>
    </xdr:to>
    <xdr:sp macro="" textlink="">
      <xdr:nvSpPr>
        <xdr:cNvPr id="362" name="สี่เหลี่ยมผืนผ้า 361"/>
        <xdr:cNvSpPr/>
      </xdr:nvSpPr>
      <xdr:spPr>
        <a:xfrm>
          <a:off x="5767756" y="81729060"/>
          <a:ext cx="149087" cy="137039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38214</xdr:colOff>
      <xdr:row>381</xdr:row>
      <xdr:rowOff>116777</xdr:rowOff>
    </xdr:from>
    <xdr:to>
      <xdr:col>6</xdr:col>
      <xdr:colOff>187301</xdr:colOff>
      <xdr:row>382</xdr:row>
      <xdr:rowOff>13184</xdr:rowOff>
    </xdr:to>
    <xdr:sp macro="" textlink="">
      <xdr:nvSpPr>
        <xdr:cNvPr id="363" name="สี่เหลี่ยมผืนผ้า 362"/>
        <xdr:cNvSpPr/>
      </xdr:nvSpPr>
      <xdr:spPr>
        <a:xfrm>
          <a:off x="5767868" y="82039104"/>
          <a:ext cx="149087" cy="138195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44918</xdr:colOff>
      <xdr:row>380</xdr:row>
      <xdr:rowOff>202806</xdr:rowOff>
    </xdr:from>
    <xdr:to>
      <xdr:col>6</xdr:col>
      <xdr:colOff>194005</xdr:colOff>
      <xdr:row>381</xdr:row>
      <xdr:rowOff>98056</xdr:rowOff>
    </xdr:to>
    <xdr:sp macro="" textlink="">
      <xdr:nvSpPr>
        <xdr:cNvPr id="364" name="สี่เหลี่ยมผืนผ้า 363"/>
        <xdr:cNvSpPr/>
      </xdr:nvSpPr>
      <xdr:spPr>
        <a:xfrm>
          <a:off x="5776483" y="82059828"/>
          <a:ext cx="149087" cy="135445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oneCellAnchor>
    <xdr:from>
      <xdr:col>6</xdr:col>
      <xdr:colOff>155014</xdr:colOff>
      <xdr:row>384</xdr:row>
      <xdr:rowOff>0</xdr:rowOff>
    </xdr:from>
    <xdr:ext cx="850746" cy="194131"/>
    <xdr:sp macro="" textlink="">
      <xdr:nvSpPr>
        <xdr:cNvPr id="365" name="สี่เหลี่ยมผืนผ้า 364"/>
        <xdr:cNvSpPr/>
      </xdr:nvSpPr>
      <xdr:spPr>
        <a:xfrm>
          <a:off x="5884668" y="82523135"/>
          <a:ext cx="850746" cy="194131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ยังไม่ได้ดำเนินการ</a:t>
          </a:r>
        </a:p>
      </xdr:txBody>
    </xdr:sp>
    <xdr:clientData/>
  </xdr:oneCellAnchor>
  <xdr:oneCellAnchor>
    <xdr:from>
      <xdr:col>6</xdr:col>
      <xdr:colOff>168538</xdr:colOff>
      <xdr:row>384</xdr:row>
      <xdr:rowOff>155388</xdr:rowOff>
    </xdr:from>
    <xdr:ext cx="937116" cy="215185"/>
    <xdr:sp macro="" textlink="">
      <xdr:nvSpPr>
        <xdr:cNvPr id="366" name="สี่เหลี่ยมผืนผ้า 365"/>
        <xdr:cNvSpPr/>
      </xdr:nvSpPr>
      <xdr:spPr>
        <a:xfrm>
          <a:off x="5898192" y="82678523"/>
          <a:ext cx="937116" cy="215185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อยู่ระหว่างดำเนินการ</a:t>
          </a:r>
        </a:p>
      </xdr:txBody>
    </xdr:sp>
    <xdr:clientData/>
  </xdr:oneCellAnchor>
  <xdr:oneCellAnchor>
    <xdr:from>
      <xdr:col>6</xdr:col>
      <xdr:colOff>164310</xdr:colOff>
      <xdr:row>385</xdr:row>
      <xdr:rowOff>72707</xdr:rowOff>
    </xdr:from>
    <xdr:ext cx="876843" cy="213941"/>
    <xdr:sp macro="" textlink="">
      <xdr:nvSpPr>
        <xdr:cNvPr id="367" name="สี่เหลี่ยมผืนผ้า 366"/>
        <xdr:cNvSpPr/>
      </xdr:nvSpPr>
      <xdr:spPr>
        <a:xfrm>
          <a:off x="5893964" y="82837630"/>
          <a:ext cx="876843" cy="213941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ดำเนินการแล้วเสร็จ</a:t>
          </a:r>
        </a:p>
      </xdr:txBody>
    </xdr:sp>
    <xdr:clientData/>
  </xdr:oneCellAnchor>
  <xdr:twoCellAnchor>
    <xdr:from>
      <xdr:col>6</xdr:col>
      <xdr:colOff>38102</xdr:colOff>
      <xdr:row>384</xdr:row>
      <xdr:rowOff>48522</xdr:rowOff>
    </xdr:from>
    <xdr:to>
      <xdr:col>6</xdr:col>
      <xdr:colOff>187189</xdr:colOff>
      <xdr:row>384</xdr:row>
      <xdr:rowOff>185561</xdr:rowOff>
    </xdr:to>
    <xdr:sp macro="" textlink="">
      <xdr:nvSpPr>
        <xdr:cNvPr id="368" name="สี่เหลี่ยมผืนผ้า 367"/>
        <xdr:cNvSpPr/>
      </xdr:nvSpPr>
      <xdr:spPr>
        <a:xfrm>
          <a:off x="5767756" y="82571657"/>
          <a:ext cx="149087" cy="137039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38214</xdr:colOff>
      <xdr:row>385</xdr:row>
      <xdr:rowOff>116778</xdr:rowOff>
    </xdr:from>
    <xdr:to>
      <xdr:col>6</xdr:col>
      <xdr:colOff>187301</xdr:colOff>
      <xdr:row>386</xdr:row>
      <xdr:rowOff>13184</xdr:rowOff>
    </xdr:to>
    <xdr:sp macro="" textlink="">
      <xdr:nvSpPr>
        <xdr:cNvPr id="369" name="สี่เหลี่ยมผืนผ้า 368"/>
        <xdr:cNvSpPr/>
      </xdr:nvSpPr>
      <xdr:spPr>
        <a:xfrm>
          <a:off x="5767868" y="82881701"/>
          <a:ext cx="149087" cy="138195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44918</xdr:colOff>
      <xdr:row>384</xdr:row>
      <xdr:rowOff>202806</xdr:rowOff>
    </xdr:from>
    <xdr:to>
      <xdr:col>6</xdr:col>
      <xdr:colOff>194005</xdr:colOff>
      <xdr:row>385</xdr:row>
      <xdr:rowOff>98057</xdr:rowOff>
    </xdr:to>
    <xdr:sp macro="" textlink="">
      <xdr:nvSpPr>
        <xdr:cNvPr id="370" name="สี่เหลี่ยมผืนผ้า 369"/>
        <xdr:cNvSpPr/>
      </xdr:nvSpPr>
      <xdr:spPr>
        <a:xfrm>
          <a:off x="5776483" y="82896371"/>
          <a:ext cx="149087" cy="135447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oneCellAnchor>
    <xdr:from>
      <xdr:col>6</xdr:col>
      <xdr:colOff>162341</xdr:colOff>
      <xdr:row>389</xdr:row>
      <xdr:rowOff>0</xdr:rowOff>
    </xdr:from>
    <xdr:ext cx="850746" cy="194131"/>
    <xdr:sp macro="" textlink="">
      <xdr:nvSpPr>
        <xdr:cNvPr id="371" name="สี่เหลี่ยมผืนผ้า 370"/>
        <xdr:cNvSpPr/>
      </xdr:nvSpPr>
      <xdr:spPr>
        <a:xfrm>
          <a:off x="5891995" y="83592865"/>
          <a:ext cx="850746" cy="194131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ยังไม่ได้ดำเนินการ</a:t>
          </a:r>
        </a:p>
      </xdr:txBody>
    </xdr:sp>
    <xdr:clientData/>
  </xdr:oneCellAnchor>
  <xdr:oneCellAnchor>
    <xdr:from>
      <xdr:col>6</xdr:col>
      <xdr:colOff>175865</xdr:colOff>
      <xdr:row>389</xdr:row>
      <xdr:rowOff>155388</xdr:rowOff>
    </xdr:from>
    <xdr:ext cx="937116" cy="215185"/>
    <xdr:sp macro="" textlink="">
      <xdr:nvSpPr>
        <xdr:cNvPr id="372" name="สี่เหลี่ยมผืนผ้า 371"/>
        <xdr:cNvSpPr/>
      </xdr:nvSpPr>
      <xdr:spPr>
        <a:xfrm>
          <a:off x="5905519" y="83748253"/>
          <a:ext cx="937116" cy="215185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อยู่ระหว่างดำเนินการ</a:t>
          </a:r>
        </a:p>
      </xdr:txBody>
    </xdr:sp>
    <xdr:clientData/>
  </xdr:oneCellAnchor>
  <xdr:oneCellAnchor>
    <xdr:from>
      <xdr:col>6</xdr:col>
      <xdr:colOff>171637</xdr:colOff>
      <xdr:row>390</xdr:row>
      <xdr:rowOff>72706</xdr:rowOff>
    </xdr:from>
    <xdr:ext cx="876843" cy="213941"/>
    <xdr:sp macro="" textlink="">
      <xdr:nvSpPr>
        <xdr:cNvPr id="373" name="สี่เหลี่ยมผืนผ้า 372"/>
        <xdr:cNvSpPr/>
      </xdr:nvSpPr>
      <xdr:spPr>
        <a:xfrm>
          <a:off x="5901291" y="83907360"/>
          <a:ext cx="876843" cy="213941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ดำเนินการแล้วเสร็จ</a:t>
          </a:r>
        </a:p>
      </xdr:txBody>
    </xdr:sp>
    <xdr:clientData/>
  </xdr:oneCellAnchor>
  <xdr:twoCellAnchor>
    <xdr:from>
      <xdr:col>6</xdr:col>
      <xdr:colOff>45429</xdr:colOff>
      <xdr:row>389</xdr:row>
      <xdr:rowOff>48522</xdr:rowOff>
    </xdr:from>
    <xdr:to>
      <xdr:col>6</xdr:col>
      <xdr:colOff>194516</xdr:colOff>
      <xdr:row>389</xdr:row>
      <xdr:rowOff>185561</xdr:rowOff>
    </xdr:to>
    <xdr:sp macro="" textlink="">
      <xdr:nvSpPr>
        <xdr:cNvPr id="374" name="สี่เหลี่ยมผืนผ้า 373"/>
        <xdr:cNvSpPr/>
      </xdr:nvSpPr>
      <xdr:spPr>
        <a:xfrm>
          <a:off x="5775083" y="83641387"/>
          <a:ext cx="149087" cy="137039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45541</xdr:colOff>
      <xdr:row>390</xdr:row>
      <xdr:rowOff>116777</xdr:rowOff>
    </xdr:from>
    <xdr:to>
      <xdr:col>6</xdr:col>
      <xdr:colOff>194628</xdr:colOff>
      <xdr:row>391</xdr:row>
      <xdr:rowOff>13184</xdr:rowOff>
    </xdr:to>
    <xdr:sp macro="" textlink="">
      <xdr:nvSpPr>
        <xdr:cNvPr id="375" name="สี่เหลี่ยมผืนผ้า 374"/>
        <xdr:cNvSpPr/>
      </xdr:nvSpPr>
      <xdr:spPr>
        <a:xfrm>
          <a:off x="5775195" y="83951431"/>
          <a:ext cx="149087" cy="138195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41122</xdr:colOff>
      <xdr:row>389</xdr:row>
      <xdr:rowOff>202806</xdr:rowOff>
    </xdr:from>
    <xdr:to>
      <xdr:col>6</xdr:col>
      <xdr:colOff>190209</xdr:colOff>
      <xdr:row>390</xdr:row>
      <xdr:rowOff>98056</xdr:rowOff>
    </xdr:to>
    <xdr:sp macro="" textlink="">
      <xdr:nvSpPr>
        <xdr:cNvPr id="376" name="สี่เหลี่ยมผืนผ้า 375"/>
        <xdr:cNvSpPr/>
      </xdr:nvSpPr>
      <xdr:spPr>
        <a:xfrm>
          <a:off x="5772687" y="83964828"/>
          <a:ext cx="149087" cy="135445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oneCellAnchor>
    <xdr:from>
      <xdr:col>6</xdr:col>
      <xdr:colOff>162341</xdr:colOff>
      <xdr:row>405</xdr:row>
      <xdr:rowOff>7327</xdr:rowOff>
    </xdr:from>
    <xdr:ext cx="850746" cy="194131"/>
    <xdr:sp macro="" textlink="">
      <xdr:nvSpPr>
        <xdr:cNvPr id="383" name="สี่เหลี่ยมผืนผ้า 382"/>
        <xdr:cNvSpPr/>
      </xdr:nvSpPr>
      <xdr:spPr>
        <a:xfrm>
          <a:off x="5891995" y="87139096"/>
          <a:ext cx="850746" cy="194131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ยังไม่ได้ดำเนินการ</a:t>
          </a:r>
        </a:p>
      </xdr:txBody>
    </xdr:sp>
    <xdr:clientData/>
  </xdr:oneCellAnchor>
  <xdr:oneCellAnchor>
    <xdr:from>
      <xdr:col>6</xdr:col>
      <xdr:colOff>175865</xdr:colOff>
      <xdr:row>405</xdr:row>
      <xdr:rowOff>162715</xdr:rowOff>
    </xdr:from>
    <xdr:ext cx="937116" cy="215185"/>
    <xdr:sp macro="" textlink="">
      <xdr:nvSpPr>
        <xdr:cNvPr id="384" name="สี่เหลี่ยมผืนผ้า 383"/>
        <xdr:cNvSpPr/>
      </xdr:nvSpPr>
      <xdr:spPr>
        <a:xfrm>
          <a:off x="5905519" y="87294484"/>
          <a:ext cx="937116" cy="215185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อยู่ระหว่างดำเนินการ</a:t>
          </a:r>
        </a:p>
      </xdr:txBody>
    </xdr:sp>
    <xdr:clientData/>
  </xdr:oneCellAnchor>
  <xdr:oneCellAnchor>
    <xdr:from>
      <xdr:col>6</xdr:col>
      <xdr:colOff>171637</xdr:colOff>
      <xdr:row>406</xdr:row>
      <xdr:rowOff>43399</xdr:rowOff>
    </xdr:from>
    <xdr:ext cx="876843" cy="213941"/>
    <xdr:sp macro="" textlink="">
      <xdr:nvSpPr>
        <xdr:cNvPr id="385" name="สี่เหลี่ยมผืนผ้า 384"/>
        <xdr:cNvSpPr/>
      </xdr:nvSpPr>
      <xdr:spPr>
        <a:xfrm>
          <a:off x="5901291" y="87453591"/>
          <a:ext cx="876843" cy="213941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ดำเนินการแล้วเสร็จ</a:t>
          </a:r>
        </a:p>
      </xdr:txBody>
    </xdr:sp>
    <xdr:clientData/>
  </xdr:oneCellAnchor>
  <xdr:twoCellAnchor>
    <xdr:from>
      <xdr:col>6</xdr:col>
      <xdr:colOff>45429</xdr:colOff>
      <xdr:row>405</xdr:row>
      <xdr:rowOff>55849</xdr:rowOff>
    </xdr:from>
    <xdr:to>
      <xdr:col>6</xdr:col>
      <xdr:colOff>194516</xdr:colOff>
      <xdr:row>405</xdr:row>
      <xdr:rowOff>192888</xdr:rowOff>
    </xdr:to>
    <xdr:sp macro="" textlink="">
      <xdr:nvSpPr>
        <xdr:cNvPr id="386" name="สี่เหลี่ยมผืนผ้า 385"/>
        <xdr:cNvSpPr/>
      </xdr:nvSpPr>
      <xdr:spPr>
        <a:xfrm>
          <a:off x="5775083" y="87187618"/>
          <a:ext cx="149087" cy="137039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45541</xdr:colOff>
      <xdr:row>406</xdr:row>
      <xdr:rowOff>87470</xdr:rowOff>
    </xdr:from>
    <xdr:to>
      <xdr:col>6</xdr:col>
      <xdr:colOff>194628</xdr:colOff>
      <xdr:row>406</xdr:row>
      <xdr:rowOff>225665</xdr:rowOff>
    </xdr:to>
    <xdr:sp macro="" textlink="">
      <xdr:nvSpPr>
        <xdr:cNvPr id="387" name="สี่เหลี่ยมผืนผ้า 386"/>
        <xdr:cNvSpPr/>
      </xdr:nvSpPr>
      <xdr:spPr>
        <a:xfrm>
          <a:off x="5775195" y="87497662"/>
          <a:ext cx="149087" cy="138195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41122</xdr:colOff>
      <xdr:row>405</xdr:row>
      <xdr:rowOff>210133</xdr:rowOff>
    </xdr:from>
    <xdr:to>
      <xdr:col>6</xdr:col>
      <xdr:colOff>190209</xdr:colOff>
      <xdr:row>406</xdr:row>
      <xdr:rowOff>68749</xdr:rowOff>
    </xdr:to>
    <xdr:sp macro="" textlink="">
      <xdr:nvSpPr>
        <xdr:cNvPr id="388" name="สี่เหลี่ยมผืนผ้า 387"/>
        <xdr:cNvSpPr/>
      </xdr:nvSpPr>
      <xdr:spPr>
        <a:xfrm>
          <a:off x="5772687" y="87483981"/>
          <a:ext cx="149087" cy="131942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oneCellAnchor>
    <xdr:from>
      <xdr:col>6</xdr:col>
      <xdr:colOff>162341</xdr:colOff>
      <xdr:row>409</xdr:row>
      <xdr:rowOff>0</xdr:rowOff>
    </xdr:from>
    <xdr:ext cx="850746" cy="194131"/>
    <xdr:sp macro="" textlink="">
      <xdr:nvSpPr>
        <xdr:cNvPr id="389" name="สี่เหลี่ยมผืนผ้า 388"/>
        <xdr:cNvSpPr/>
      </xdr:nvSpPr>
      <xdr:spPr>
        <a:xfrm>
          <a:off x="5891995" y="87996346"/>
          <a:ext cx="850746" cy="194131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ยังไม่ได้ดำเนินการ</a:t>
          </a:r>
        </a:p>
      </xdr:txBody>
    </xdr:sp>
    <xdr:clientData/>
  </xdr:oneCellAnchor>
  <xdr:oneCellAnchor>
    <xdr:from>
      <xdr:col>6</xdr:col>
      <xdr:colOff>175865</xdr:colOff>
      <xdr:row>409</xdr:row>
      <xdr:rowOff>155388</xdr:rowOff>
    </xdr:from>
    <xdr:ext cx="937116" cy="215185"/>
    <xdr:sp macro="" textlink="">
      <xdr:nvSpPr>
        <xdr:cNvPr id="390" name="สี่เหลี่ยมผืนผ้า 389"/>
        <xdr:cNvSpPr/>
      </xdr:nvSpPr>
      <xdr:spPr>
        <a:xfrm>
          <a:off x="5905519" y="88151734"/>
          <a:ext cx="937116" cy="215185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อยู่ระหว่างดำเนินการ</a:t>
          </a:r>
        </a:p>
      </xdr:txBody>
    </xdr:sp>
    <xdr:clientData/>
  </xdr:oneCellAnchor>
  <xdr:oneCellAnchor>
    <xdr:from>
      <xdr:col>6</xdr:col>
      <xdr:colOff>171637</xdr:colOff>
      <xdr:row>410</xdr:row>
      <xdr:rowOff>72706</xdr:rowOff>
    </xdr:from>
    <xdr:ext cx="876843" cy="213941"/>
    <xdr:sp macro="" textlink="">
      <xdr:nvSpPr>
        <xdr:cNvPr id="391" name="สี่เหลี่ยมผืนผ้า 390"/>
        <xdr:cNvSpPr/>
      </xdr:nvSpPr>
      <xdr:spPr>
        <a:xfrm>
          <a:off x="5901291" y="88310841"/>
          <a:ext cx="876843" cy="213941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ดำเนินการแล้วเสร็จ</a:t>
          </a:r>
        </a:p>
      </xdr:txBody>
    </xdr:sp>
    <xdr:clientData/>
  </xdr:oneCellAnchor>
  <xdr:twoCellAnchor>
    <xdr:from>
      <xdr:col>6</xdr:col>
      <xdr:colOff>45429</xdr:colOff>
      <xdr:row>409</xdr:row>
      <xdr:rowOff>48522</xdr:rowOff>
    </xdr:from>
    <xdr:to>
      <xdr:col>6</xdr:col>
      <xdr:colOff>194516</xdr:colOff>
      <xdr:row>409</xdr:row>
      <xdr:rowOff>185561</xdr:rowOff>
    </xdr:to>
    <xdr:sp macro="" textlink="">
      <xdr:nvSpPr>
        <xdr:cNvPr id="392" name="สี่เหลี่ยมผืนผ้า 391"/>
        <xdr:cNvSpPr/>
      </xdr:nvSpPr>
      <xdr:spPr>
        <a:xfrm>
          <a:off x="5775083" y="88044868"/>
          <a:ext cx="149087" cy="137039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45541</xdr:colOff>
      <xdr:row>410</xdr:row>
      <xdr:rowOff>116777</xdr:rowOff>
    </xdr:from>
    <xdr:to>
      <xdr:col>6</xdr:col>
      <xdr:colOff>194628</xdr:colOff>
      <xdr:row>411</xdr:row>
      <xdr:rowOff>13184</xdr:rowOff>
    </xdr:to>
    <xdr:sp macro="" textlink="">
      <xdr:nvSpPr>
        <xdr:cNvPr id="393" name="สี่เหลี่ยมผืนผ้า 392"/>
        <xdr:cNvSpPr/>
      </xdr:nvSpPr>
      <xdr:spPr>
        <a:xfrm>
          <a:off x="5775195" y="88354912"/>
          <a:ext cx="149087" cy="138195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43962</xdr:colOff>
      <xdr:row>409</xdr:row>
      <xdr:rowOff>208249</xdr:rowOff>
    </xdr:from>
    <xdr:to>
      <xdr:col>6</xdr:col>
      <xdr:colOff>193049</xdr:colOff>
      <xdr:row>410</xdr:row>
      <xdr:rowOff>103499</xdr:rowOff>
    </xdr:to>
    <xdr:sp macro="" textlink="">
      <xdr:nvSpPr>
        <xdr:cNvPr id="394" name="สี่เหลี่ยมผืนผ้า 393"/>
        <xdr:cNvSpPr/>
      </xdr:nvSpPr>
      <xdr:spPr>
        <a:xfrm>
          <a:off x="5773616" y="88204595"/>
          <a:ext cx="149087" cy="137039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oneCellAnchor>
    <xdr:from>
      <xdr:col>6</xdr:col>
      <xdr:colOff>162341</xdr:colOff>
      <xdr:row>413</xdr:row>
      <xdr:rowOff>0</xdr:rowOff>
    </xdr:from>
    <xdr:ext cx="850746" cy="194131"/>
    <xdr:sp macro="" textlink="">
      <xdr:nvSpPr>
        <xdr:cNvPr id="395" name="สี่เหลี่ยมผืนผ้า 394"/>
        <xdr:cNvSpPr/>
      </xdr:nvSpPr>
      <xdr:spPr>
        <a:xfrm>
          <a:off x="5891995" y="88809635"/>
          <a:ext cx="850746" cy="194131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ยังไม่ได้ดำเนินการ</a:t>
          </a:r>
        </a:p>
      </xdr:txBody>
    </xdr:sp>
    <xdr:clientData/>
  </xdr:oneCellAnchor>
  <xdr:oneCellAnchor>
    <xdr:from>
      <xdr:col>6</xdr:col>
      <xdr:colOff>175865</xdr:colOff>
      <xdr:row>413</xdr:row>
      <xdr:rowOff>155388</xdr:rowOff>
    </xdr:from>
    <xdr:ext cx="937116" cy="215185"/>
    <xdr:sp macro="" textlink="">
      <xdr:nvSpPr>
        <xdr:cNvPr id="396" name="สี่เหลี่ยมผืนผ้า 395"/>
        <xdr:cNvSpPr/>
      </xdr:nvSpPr>
      <xdr:spPr>
        <a:xfrm>
          <a:off x="5905519" y="88965023"/>
          <a:ext cx="937116" cy="215185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อยู่ระหว่างดำเนินการ</a:t>
          </a:r>
        </a:p>
      </xdr:txBody>
    </xdr:sp>
    <xdr:clientData/>
  </xdr:oneCellAnchor>
  <xdr:oneCellAnchor>
    <xdr:from>
      <xdr:col>6</xdr:col>
      <xdr:colOff>171637</xdr:colOff>
      <xdr:row>414</xdr:row>
      <xdr:rowOff>72707</xdr:rowOff>
    </xdr:from>
    <xdr:ext cx="876843" cy="213941"/>
    <xdr:sp macro="" textlink="">
      <xdr:nvSpPr>
        <xdr:cNvPr id="397" name="สี่เหลี่ยมผืนผ้า 396"/>
        <xdr:cNvSpPr/>
      </xdr:nvSpPr>
      <xdr:spPr>
        <a:xfrm>
          <a:off x="5901291" y="89124130"/>
          <a:ext cx="876843" cy="213941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ดำเนินการแล้วเสร็จ</a:t>
          </a:r>
        </a:p>
      </xdr:txBody>
    </xdr:sp>
    <xdr:clientData/>
  </xdr:oneCellAnchor>
  <xdr:twoCellAnchor>
    <xdr:from>
      <xdr:col>6</xdr:col>
      <xdr:colOff>45429</xdr:colOff>
      <xdr:row>413</xdr:row>
      <xdr:rowOff>48522</xdr:rowOff>
    </xdr:from>
    <xdr:to>
      <xdr:col>6</xdr:col>
      <xdr:colOff>194516</xdr:colOff>
      <xdr:row>413</xdr:row>
      <xdr:rowOff>185561</xdr:rowOff>
    </xdr:to>
    <xdr:sp macro="" textlink="">
      <xdr:nvSpPr>
        <xdr:cNvPr id="398" name="สี่เหลี่ยมผืนผ้า 397"/>
        <xdr:cNvSpPr/>
      </xdr:nvSpPr>
      <xdr:spPr>
        <a:xfrm>
          <a:off x="5775083" y="88858157"/>
          <a:ext cx="149087" cy="137039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45541</xdr:colOff>
      <xdr:row>414</xdr:row>
      <xdr:rowOff>116778</xdr:rowOff>
    </xdr:from>
    <xdr:to>
      <xdr:col>6</xdr:col>
      <xdr:colOff>194628</xdr:colOff>
      <xdr:row>415</xdr:row>
      <xdr:rowOff>13184</xdr:rowOff>
    </xdr:to>
    <xdr:sp macro="" textlink="">
      <xdr:nvSpPr>
        <xdr:cNvPr id="399" name="สี่เหลี่ยมผืนผ้า 398"/>
        <xdr:cNvSpPr/>
      </xdr:nvSpPr>
      <xdr:spPr>
        <a:xfrm>
          <a:off x="5775195" y="89168201"/>
          <a:ext cx="149087" cy="138195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43962</xdr:colOff>
      <xdr:row>413</xdr:row>
      <xdr:rowOff>202806</xdr:rowOff>
    </xdr:from>
    <xdr:to>
      <xdr:col>6</xdr:col>
      <xdr:colOff>193049</xdr:colOff>
      <xdr:row>414</xdr:row>
      <xdr:rowOff>98057</xdr:rowOff>
    </xdr:to>
    <xdr:sp macro="" textlink="">
      <xdr:nvSpPr>
        <xdr:cNvPr id="400" name="สี่เหลี่ยมผืนผ้า 399"/>
        <xdr:cNvSpPr/>
      </xdr:nvSpPr>
      <xdr:spPr>
        <a:xfrm>
          <a:off x="5769848" y="88943149"/>
          <a:ext cx="149087" cy="134737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oneCellAnchor>
    <xdr:from>
      <xdr:col>6</xdr:col>
      <xdr:colOff>162341</xdr:colOff>
      <xdr:row>416</xdr:row>
      <xdr:rowOff>0</xdr:rowOff>
    </xdr:from>
    <xdr:ext cx="850746" cy="194131"/>
    <xdr:sp macro="" textlink="">
      <xdr:nvSpPr>
        <xdr:cNvPr id="401" name="สี่เหลี่ยมผืนผ้า 400"/>
        <xdr:cNvSpPr/>
      </xdr:nvSpPr>
      <xdr:spPr>
        <a:xfrm>
          <a:off x="5891995" y="89535000"/>
          <a:ext cx="850746" cy="194131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ยังไม่ได้ดำเนินการ</a:t>
          </a:r>
        </a:p>
      </xdr:txBody>
    </xdr:sp>
    <xdr:clientData/>
  </xdr:oneCellAnchor>
  <xdr:oneCellAnchor>
    <xdr:from>
      <xdr:col>6</xdr:col>
      <xdr:colOff>175865</xdr:colOff>
      <xdr:row>416</xdr:row>
      <xdr:rowOff>155388</xdr:rowOff>
    </xdr:from>
    <xdr:ext cx="937116" cy="215185"/>
    <xdr:sp macro="" textlink="">
      <xdr:nvSpPr>
        <xdr:cNvPr id="402" name="สี่เหลี่ยมผืนผ้า 401"/>
        <xdr:cNvSpPr/>
      </xdr:nvSpPr>
      <xdr:spPr>
        <a:xfrm>
          <a:off x="5905519" y="89690388"/>
          <a:ext cx="937116" cy="215185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อยู่ระหว่างดำเนินการ</a:t>
          </a:r>
        </a:p>
      </xdr:txBody>
    </xdr:sp>
    <xdr:clientData/>
  </xdr:oneCellAnchor>
  <xdr:oneCellAnchor>
    <xdr:from>
      <xdr:col>6</xdr:col>
      <xdr:colOff>171637</xdr:colOff>
      <xdr:row>417</xdr:row>
      <xdr:rowOff>36072</xdr:rowOff>
    </xdr:from>
    <xdr:ext cx="876843" cy="213941"/>
    <xdr:sp macro="" textlink="">
      <xdr:nvSpPr>
        <xdr:cNvPr id="403" name="สี่เหลี่ยมผืนผ้า 402"/>
        <xdr:cNvSpPr/>
      </xdr:nvSpPr>
      <xdr:spPr>
        <a:xfrm>
          <a:off x="5901291" y="89849495"/>
          <a:ext cx="876843" cy="213941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ดำเนินการแล้วเสร็จ</a:t>
          </a:r>
        </a:p>
      </xdr:txBody>
    </xdr:sp>
    <xdr:clientData/>
  </xdr:oneCellAnchor>
  <xdr:twoCellAnchor>
    <xdr:from>
      <xdr:col>6</xdr:col>
      <xdr:colOff>40970</xdr:colOff>
      <xdr:row>416</xdr:row>
      <xdr:rowOff>48522</xdr:rowOff>
    </xdr:from>
    <xdr:to>
      <xdr:col>6</xdr:col>
      <xdr:colOff>190057</xdr:colOff>
      <xdr:row>416</xdr:row>
      <xdr:rowOff>185561</xdr:rowOff>
    </xdr:to>
    <xdr:sp macro="" textlink="">
      <xdr:nvSpPr>
        <xdr:cNvPr id="404" name="สี่เหลี่ยมผืนผ้า 403"/>
        <xdr:cNvSpPr/>
      </xdr:nvSpPr>
      <xdr:spPr>
        <a:xfrm>
          <a:off x="5772535" y="88978892"/>
          <a:ext cx="149087" cy="137039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45541</xdr:colOff>
      <xdr:row>417</xdr:row>
      <xdr:rowOff>80143</xdr:rowOff>
    </xdr:from>
    <xdr:to>
      <xdr:col>6</xdr:col>
      <xdr:colOff>194628</xdr:colOff>
      <xdr:row>417</xdr:row>
      <xdr:rowOff>218338</xdr:rowOff>
    </xdr:to>
    <xdr:sp macro="" textlink="">
      <xdr:nvSpPr>
        <xdr:cNvPr id="405" name="สี่เหลี่ยมผืนผ้า 404"/>
        <xdr:cNvSpPr/>
      </xdr:nvSpPr>
      <xdr:spPr>
        <a:xfrm>
          <a:off x="5775195" y="89893566"/>
          <a:ext cx="149087" cy="138195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43962</xdr:colOff>
      <xdr:row>416</xdr:row>
      <xdr:rowOff>208249</xdr:rowOff>
    </xdr:from>
    <xdr:to>
      <xdr:col>6</xdr:col>
      <xdr:colOff>193049</xdr:colOff>
      <xdr:row>417</xdr:row>
      <xdr:rowOff>66865</xdr:rowOff>
    </xdr:to>
    <xdr:sp macro="" textlink="">
      <xdr:nvSpPr>
        <xdr:cNvPr id="406" name="สี่เหลี่ยมผืนผ้า 405"/>
        <xdr:cNvSpPr/>
      </xdr:nvSpPr>
      <xdr:spPr>
        <a:xfrm>
          <a:off x="5773616" y="89743249"/>
          <a:ext cx="149087" cy="137039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oneCellAnchor>
    <xdr:from>
      <xdr:col>6</xdr:col>
      <xdr:colOff>162341</xdr:colOff>
      <xdr:row>419</xdr:row>
      <xdr:rowOff>241788</xdr:rowOff>
    </xdr:from>
    <xdr:ext cx="850746" cy="194131"/>
    <xdr:sp macro="" textlink="">
      <xdr:nvSpPr>
        <xdr:cNvPr id="407" name="สี่เหลี่ยมผืนผ้า 406"/>
        <xdr:cNvSpPr/>
      </xdr:nvSpPr>
      <xdr:spPr>
        <a:xfrm>
          <a:off x="5891995" y="90538788"/>
          <a:ext cx="850746" cy="194131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ยังไม่ได้ดำเนินการ</a:t>
          </a:r>
        </a:p>
      </xdr:txBody>
    </xdr:sp>
    <xdr:clientData/>
  </xdr:oneCellAnchor>
  <xdr:oneCellAnchor>
    <xdr:from>
      <xdr:col>6</xdr:col>
      <xdr:colOff>175865</xdr:colOff>
      <xdr:row>420</xdr:row>
      <xdr:rowOff>155388</xdr:rowOff>
    </xdr:from>
    <xdr:ext cx="937116" cy="215185"/>
    <xdr:sp macro="" textlink="">
      <xdr:nvSpPr>
        <xdr:cNvPr id="408" name="สี่เหลี่ยมผืนผ้า 407"/>
        <xdr:cNvSpPr/>
      </xdr:nvSpPr>
      <xdr:spPr>
        <a:xfrm>
          <a:off x="5905519" y="90694176"/>
          <a:ext cx="937116" cy="215185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อยู่ระหว่างดำเนินการ</a:t>
          </a:r>
        </a:p>
      </xdr:txBody>
    </xdr:sp>
    <xdr:clientData/>
  </xdr:oneCellAnchor>
  <xdr:oneCellAnchor>
    <xdr:from>
      <xdr:col>6</xdr:col>
      <xdr:colOff>171637</xdr:colOff>
      <xdr:row>421</xdr:row>
      <xdr:rowOff>72706</xdr:rowOff>
    </xdr:from>
    <xdr:ext cx="876843" cy="213941"/>
    <xdr:sp macro="" textlink="">
      <xdr:nvSpPr>
        <xdr:cNvPr id="409" name="สี่เหลี่ยมผืนผ้า 408"/>
        <xdr:cNvSpPr/>
      </xdr:nvSpPr>
      <xdr:spPr>
        <a:xfrm>
          <a:off x="5901291" y="90853283"/>
          <a:ext cx="876843" cy="213941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ดำเนินการแล้วเสร็จ</a:t>
          </a:r>
        </a:p>
      </xdr:txBody>
    </xdr:sp>
    <xdr:clientData/>
  </xdr:oneCellAnchor>
  <xdr:twoCellAnchor>
    <xdr:from>
      <xdr:col>6</xdr:col>
      <xdr:colOff>45429</xdr:colOff>
      <xdr:row>420</xdr:row>
      <xdr:rowOff>48522</xdr:rowOff>
    </xdr:from>
    <xdr:to>
      <xdr:col>6</xdr:col>
      <xdr:colOff>194516</xdr:colOff>
      <xdr:row>420</xdr:row>
      <xdr:rowOff>185561</xdr:rowOff>
    </xdr:to>
    <xdr:sp macro="" textlink="">
      <xdr:nvSpPr>
        <xdr:cNvPr id="410" name="สี่เหลี่ยมผืนผ้า 409"/>
        <xdr:cNvSpPr/>
      </xdr:nvSpPr>
      <xdr:spPr>
        <a:xfrm>
          <a:off x="5775083" y="90587310"/>
          <a:ext cx="149087" cy="137039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45541</xdr:colOff>
      <xdr:row>421</xdr:row>
      <xdr:rowOff>116777</xdr:rowOff>
    </xdr:from>
    <xdr:to>
      <xdr:col>6</xdr:col>
      <xdr:colOff>194628</xdr:colOff>
      <xdr:row>422</xdr:row>
      <xdr:rowOff>13184</xdr:rowOff>
    </xdr:to>
    <xdr:sp macro="" textlink="">
      <xdr:nvSpPr>
        <xdr:cNvPr id="411" name="สี่เหลี่ยมผืนผ้า 410"/>
        <xdr:cNvSpPr/>
      </xdr:nvSpPr>
      <xdr:spPr>
        <a:xfrm>
          <a:off x="5775195" y="90897354"/>
          <a:ext cx="149087" cy="138195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43962</xdr:colOff>
      <xdr:row>420</xdr:row>
      <xdr:rowOff>208249</xdr:rowOff>
    </xdr:from>
    <xdr:to>
      <xdr:col>6</xdr:col>
      <xdr:colOff>193049</xdr:colOff>
      <xdr:row>421</xdr:row>
      <xdr:rowOff>103499</xdr:rowOff>
    </xdr:to>
    <xdr:sp macro="" textlink="">
      <xdr:nvSpPr>
        <xdr:cNvPr id="412" name="สี่เหลี่ยมผืนผ้า 411"/>
        <xdr:cNvSpPr/>
      </xdr:nvSpPr>
      <xdr:spPr>
        <a:xfrm>
          <a:off x="5773616" y="90747037"/>
          <a:ext cx="149087" cy="137039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oneCellAnchor>
    <xdr:from>
      <xdr:col>6</xdr:col>
      <xdr:colOff>168077</xdr:colOff>
      <xdr:row>433</xdr:row>
      <xdr:rowOff>0</xdr:rowOff>
    </xdr:from>
    <xdr:ext cx="850746" cy="194131"/>
    <xdr:sp macro="" textlink="">
      <xdr:nvSpPr>
        <xdr:cNvPr id="413" name="สี่เหลี่ยมผืนผ้า 412"/>
        <xdr:cNvSpPr/>
      </xdr:nvSpPr>
      <xdr:spPr>
        <a:xfrm>
          <a:off x="5899642" y="92756935"/>
          <a:ext cx="850746" cy="194131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ยังไม่ได้ดำเนินการ</a:t>
          </a:r>
        </a:p>
      </xdr:txBody>
    </xdr:sp>
    <xdr:clientData/>
  </xdr:oneCellAnchor>
  <xdr:oneCellAnchor>
    <xdr:from>
      <xdr:col>6</xdr:col>
      <xdr:colOff>181601</xdr:colOff>
      <xdr:row>433</xdr:row>
      <xdr:rowOff>153795</xdr:rowOff>
    </xdr:from>
    <xdr:ext cx="937116" cy="215185"/>
    <xdr:sp macro="" textlink="">
      <xdr:nvSpPr>
        <xdr:cNvPr id="414" name="สี่เหลี่ยมผืนผ้า 413"/>
        <xdr:cNvSpPr/>
      </xdr:nvSpPr>
      <xdr:spPr>
        <a:xfrm>
          <a:off x="5913166" y="92910730"/>
          <a:ext cx="937116" cy="215185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อยู่ระหว่างดำเนินการ</a:t>
          </a:r>
        </a:p>
      </xdr:txBody>
    </xdr:sp>
    <xdr:clientData/>
  </xdr:oneCellAnchor>
  <xdr:oneCellAnchor>
    <xdr:from>
      <xdr:col>6</xdr:col>
      <xdr:colOff>177373</xdr:colOff>
      <xdr:row>434</xdr:row>
      <xdr:rowOff>71114</xdr:rowOff>
    </xdr:from>
    <xdr:ext cx="876843" cy="213941"/>
    <xdr:sp macro="" textlink="">
      <xdr:nvSpPr>
        <xdr:cNvPr id="415" name="สี่เหลี่ยมผืนผ้า 414"/>
        <xdr:cNvSpPr/>
      </xdr:nvSpPr>
      <xdr:spPr>
        <a:xfrm>
          <a:off x="5908938" y="93068244"/>
          <a:ext cx="876843" cy="213941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ดำเนินการแล้วเสร็จ</a:t>
          </a:r>
        </a:p>
      </xdr:txBody>
    </xdr:sp>
    <xdr:clientData/>
  </xdr:oneCellAnchor>
  <xdr:twoCellAnchor>
    <xdr:from>
      <xdr:col>6</xdr:col>
      <xdr:colOff>51165</xdr:colOff>
      <xdr:row>433</xdr:row>
      <xdr:rowOff>46929</xdr:rowOff>
    </xdr:from>
    <xdr:to>
      <xdr:col>6</xdr:col>
      <xdr:colOff>200252</xdr:colOff>
      <xdr:row>433</xdr:row>
      <xdr:rowOff>183968</xdr:rowOff>
    </xdr:to>
    <xdr:sp macro="" textlink="">
      <xdr:nvSpPr>
        <xdr:cNvPr id="416" name="สี่เหลี่ยมผืนผ้า 415"/>
        <xdr:cNvSpPr/>
      </xdr:nvSpPr>
      <xdr:spPr>
        <a:xfrm>
          <a:off x="5782730" y="92803864"/>
          <a:ext cx="149087" cy="137039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51277</xdr:colOff>
      <xdr:row>434</xdr:row>
      <xdr:rowOff>115185</xdr:rowOff>
    </xdr:from>
    <xdr:to>
      <xdr:col>6</xdr:col>
      <xdr:colOff>200364</xdr:colOff>
      <xdr:row>435</xdr:row>
      <xdr:rowOff>11591</xdr:rowOff>
    </xdr:to>
    <xdr:sp macro="" textlink="">
      <xdr:nvSpPr>
        <xdr:cNvPr id="417" name="สี่เหลี่ยมผืนผ้า 416"/>
        <xdr:cNvSpPr/>
      </xdr:nvSpPr>
      <xdr:spPr>
        <a:xfrm>
          <a:off x="5782842" y="93112315"/>
          <a:ext cx="149087" cy="136602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49698</xdr:colOff>
      <xdr:row>433</xdr:row>
      <xdr:rowOff>201213</xdr:rowOff>
    </xdr:from>
    <xdr:to>
      <xdr:col>6</xdr:col>
      <xdr:colOff>198785</xdr:colOff>
      <xdr:row>434</xdr:row>
      <xdr:rowOff>96464</xdr:rowOff>
    </xdr:to>
    <xdr:sp macro="" textlink="">
      <xdr:nvSpPr>
        <xdr:cNvPr id="418" name="สี่เหลี่ยมผืนผ้า 417"/>
        <xdr:cNvSpPr/>
      </xdr:nvSpPr>
      <xdr:spPr>
        <a:xfrm>
          <a:off x="5775584" y="93491784"/>
          <a:ext cx="149087" cy="134737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oneCellAnchor>
    <xdr:from>
      <xdr:col>6</xdr:col>
      <xdr:colOff>176360</xdr:colOff>
      <xdr:row>438</xdr:row>
      <xdr:rowOff>0</xdr:rowOff>
    </xdr:from>
    <xdr:ext cx="850746" cy="194131"/>
    <xdr:sp macro="" textlink="">
      <xdr:nvSpPr>
        <xdr:cNvPr id="419" name="สี่เหลี่ยมผืนผ้า 418"/>
        <xdr:cNvSpPr/>
      </xdr:nvSpPr>
      <xdr:spPr>
        <a:xfrm>
          <a:off x="5907925" y="93792261"/>
          <a:ext cx="850746" cy="194131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ยังไม่ได้ดำเนินการ</a:t>
          </a:r>
        </a:p>
      </xdr:txBody>
    </xdr:sp>
    <xdr:clientData/>
  </xdr:oneCellAnchor>
  <xdr:oneCellAnchor>
    <xdr:from>
      <xdr:col>6</xdr:col>
      <xdr:colOff>189884</xdr:colOff>
      <xdr:row>438</xdr:row>
      <xdr:rowOff>153795</xdr:rowOff>
    </xdr:from>
    <xdr:ext cx="937116" cy="215185"/>
    <xdr:sp macro="" textlink="">
      <xdr:nvSpPr>
        <xdr:cNvPr id="420" name="สี่เหลี่ยมผืนผ้า 419"/>
        <xdr:cNvSpPr/>
      </xdr:nvSpPr>
      <xdr:spPr>
        <a:xfrm>
          <a:off x="5921449" y="93946056"/>
          <a:ext cx="937116" cy="215185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อยู่ระหว่างดำเนินการ</a:t>
          </a:r>
        </a:p>
      </xdr:txBody>
    </xdr:sp>
    <xdr:clientData/>
  </xdr:oneCellAnchor>
  <xdr:oneCellAnchor>
    <xdr:from>
      <xdr:col>6</xdr:col>
      <xdr:colOff>185656</xdr:colOff>
      <xdr:row>439</xdr:row>
      <xdr:rowOff>71113</xdr:rowOff>
    </xdr:from>
    <xdr:ext cx="876843" cy="213941"/>
    <xdr:sp macro="" textlink="">
      <xdr:nvSpPr>
        <xdr:cNvPr id="421" name="สี่เหลี่ยมผืนผ้า 420"/>
        <xdr:cNvSpPr/>
      </xdr:nvSpPr>
      <xdr:spPr>
        <a:xfrm>
          <a:off x="5917221" y="94103570"/>
          <a:ext cx="876843" cy="213941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ดำเนินการแล้วเสร็จ</a:t>
          </a:r>
        </a:p>
      </xdr:txBody>
    </xdr:sp>
    <xdr:clientData/>
  </xdr:oneCellAnchor>
  <xdr:twoCellAnchor>
    <xdr:from>
      <xdr:col>6</xdr:col>
      <xdr:colOff>59448</xdr:colOff>
      <xdr:row>438</xdr:row>
      <xdr:rowOff>46929</xdr:rowOff>
    </xdr:from>
    <xdr:to>
      <xdr:col>6</xdr:col>
      <xdr:colOff>208535</xdr:colOff>
      <xdr:row>438</xdr:row>
      <xdr:rowOff>183968</xdr:rowOff>
    </xdr:to>
    <xdr:sp macro="" textlink="">
      <xdr:nvSpPr>
        <xdr:cNvPr id="422" name="สี่เหลี่ยมผืนผ้า 421"/>
        <xdr:cNvSpPr/>
      </xdr:nvSpPr>
      <xdr:spPr>
        <a:xfrm>
          <a:off x="5791013" y="93839190"/>
          <a:ext cx="149087" cy="137039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59560</xdr:colOff>
      <xdr:row>439</xdr:row>
      <xdr:rowOff>115184</xdr:rowOff>
    </xdr:from>
    <xdr:to>
      <xdr:col>6</xdr:col>
      <xdr:colOff>208647</xdr:colOff>
      <xdr:row>440</xdr:row>
      <xdr:rowOff>11591</xdr:rowOff>
    </xdr:to>
    <xdr:sp macro="" textlink="">
      <xdr:nvSpPr>
        <xdr:cNvPr id="423" name="สี่เหลี่ยมผืนผ้า 422"/>
        <xdr:cNvSpPr/>
      </xdr:nvSpPr>
      <xdr:spPr>
        <a:xfrm>
          <a:off x="5791125" y="94147641"/>
          <a:ext cx="149087" cy="136602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57981</xdr:colOff>
      <xdr:row>438</xdr:row>
      <xdr:rowOff>201213</xdr:rowOff>
    </xdr:from>
    <xdr:to>
      <xdr:col>6</xdr:col>
      <xdr:colOff>207068</xdr:colOff>
      <xdr:row>439</xdr:row>
      <xdr:rowOff>96463</xdr:rowOff>
    </xdr:to>
    <xdr:sp macro="" textlink="">
      <xdr:nvSpPr>
        <xdr:cNvPr id="424" name="สี่เหลี่ยมผืนผ้า 423"/>
        <xdr:cNvSpPr/>
      </xdr:nvSpPr>
      <xdr:spPr>
        <a:xfrm>
          <a:off x="5783867" y="94525927"/>
          <a:ext cx="149087" cy="134736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oneCellAnchor>
    <xdr:from>
      <xdr:col>6</xdr:col>
      <xdr:colOff>176360</xdr:colOff>
      <xdr:row>441</xdr:row>
      <xdr:rowOff>0</xdr:rowOff>
    </xdr:from>
    <xdr:ext cx="850746" cy="194131"/>
    <xdr:sp macro="" textlink="">
      <xdr:nvSpPr>
        <xdr:cNvPr id="425" name="สี่เหลี่ยมผืนผ้า 424"/>
        <xdr:cNvSpPr/>
      </xdr:nvSpPr>
      <xdr:spPr>
        <a:xfrm>
          <a:off x="5907925" y="94512848"/>
          <a:ext cx="850746" cy="194131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ยังไม่ได้ดำเนินการ</a:t>
          </a:r>
        </a:p>
      </xdr:txBody>
    </xdr:sp>
    <xdr:clientData/>
  </xdr:oneCellAnchor>
  <xdr:oneCellAnchor>
    <xdr:from>
      <xdr:col>6</xdr:col>
      <xdr:colOff>189884</xdr:colOff>
      <xdr:row>441</xdr:row>
      <xdr:rowOff>153795</xdr:rowOff>
    </xdr:from>
    <xdr:ext cx="937116" cy="215185"/>
    <xdr:sp macro="" textlink="">
      <xdr:nvSpPr>
        <xdr:cNvPr id="426" name="สี่เหลี่ยมผืนผ้า 425"/>
        <xdr:cNvSpPr/>
      </xdr:nvSpPr>
      <xdr:spPr>
        <a:xfrm>
          <a:off x="5921449" y="94666643"/>
          <a:ext cx="937116" cy="215185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อยู่ระหว่างดำเนินการ</a:t>
          </a:r>
        </a:p>
      </xdr:txBody>
    </xdr:sp>
    <xdr:clientData/>
  </xdr:oneCellAnchor>
  <xdr:oneCellAnchor>
    <xdr:from>
      <xdr:col>6</xdr:col>
      <xdr:colOff>185656</xdr:colOff>
      <xdr:row>442</xdr:row>
      <xdr:rowOff>37983</xdr:rowOff>
    </xdr:from>
    <xdr:ext cx="876843" cy="213941"/>
    <xdr:sp macro="" textlink="">
      <xdr:nvSpPr>
        <xdr:cNvPr id="427" name="สี่เหลี่ยมผืนผ้า 426"/>
        <xdr:cNvSpPr/>
      </xdr:nvSpPr>
      <xdr:spPr>
        <a:xfrm>
          <a:off x="5917221" y="94824157"/>
          <a:ext cx="876843" cy="213941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ดำเนินการแล้วเสร็จ</a:t>
          </a:r>
        </a:p>
      </xdr:txBody>
    </xdr:sp>
    <xdr:clientData/>
  </xdr:oneCellAnchor>
  <xdr:twoCellAnchor>
    <xdr:from>
      <xdr:col>6</xdr:col>
      <xdr:colOff>59448</xdr:colOff>
      <xdr:row>441</xdr:row>
      <xdr:rowOff>46929</xdr:rowOff>
    </xdr:from>
    <xdr:to>
      <xdr:col>6</xdr:col>
      <xdr:colOff>208535</xdr:colOff>
      <xdr:row>441</xdr:row>
      <xdr:rowOff>183968</xdr:rowOff>
    </xdr:to>
    <xdr:sp macro="" textlink="">
      <xdr:nvSpPr>
        <xdr:cNvPr id="428" name="สี่เหลี่ยมผืนผ้า 427"/>
        <xdr:cNvSpPr/>
      </xdr:nvSpPr>
      <xdr:spPr>
        <a:xfrm>
          <a:off x="5791013" y="94559777"/>
          <a:ext cx="149087" cy="137039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59560</xdr:colOff>
      <xdr:row>442</xdr:row>
      <xdr:rowOff>82054</xdr:rowOff>
    </xdr:from>
    <xdr:to>
      <xdr:col>6</xdr:col>
      <xdr:colOff>208647</xdr:colOff>
      <xdr:row>442</xdr:row>
      <xdr:rowOff>218656</xdr:rowOff>
    </xdr:to>
    <xdr:sp macro="" textlink="">
      <xdr:nvSpPr>
        <xdr:cNvPr id="429" name="สี่เหลี่ยมผืนผ้า 428"/>
        <xdr:cNvSpPr/>
      </xdr:nvSpPr>
      <xdr:spPr>
        <a:xfrm>
          <a:off x="5791125" y="94868228"/>
          <a:ext cx="149087" cy="136602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57981</xdr:colOff>
      <xdr:row>441</xdr:row>
      <xdr:rowOff>201213</xdr:rowOff>
    </xdr:from>
    <xdr:to>
      <xdr:col>6</xdr:col>
      <xdr:colOff>207068</xdr:colOff>
      <xdr:row>442</xdr:row>
      <xdr:rowOff>63333</xdr:rowOff>
    </xdr:to>
    <xdr:sp macro="" textlink="">
      <xdr:nvSpPr>
        <xdr:cNvPr id="430" name="สี่เหลี่ยมผืนผ้า 429"/>
        <xdr:cNvSpPr/>
      </xdr:nvSpPr>
      <xdr:spPr>
        <a:xfrm>
          <a:off x="5783867" y="95244384"/>
          <a:ext cx="149087" cy="101606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oneCellAnchor>
    <xdr:from>
      <xdr:col>6</xdr:col>
      <xdr:colOff>168077</xdr:colOff>
      <xdr:row>445</xdr:row>
      <xdr:rowOff>0</xdr:rowOff>
    </xdr:from>
    <xdr:ext cx="850746" cy="194131"/>
    <xdr:sp macro="" textlink="">
      <xdr:nvSpPr>
        <xdr:cNvPr id="431" name="สี่เหลี่ยมผืนผ้า 430"/>
        <xdr:cNvSpPr/>
      </xdr:nvSpPr>
      <xdr:spPr>
        <a:xfrm>
          <a:off x="5899642" y="95506761"/>
          <a:ext cx="850746" cy="194131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ยังไม่ได้ดำเนินการ</a:t>
          </a:r>
        </a:p>
      </xdr:txBody>
    </xdr:sp>
    <xdr:clientData/>
  </xdr:oneCellAnchor>
  <xdr:oneCellAnchor>
    <xdr:from>
      <xdr:col>6</xdr:col>
      <xdr:colOff>181601</xdr:colOff>
      <xdr:row>445</xdr:row>
      <xdr:rowOff>153795</xdr:rowOff>
    </xdr:from>
    <xdr:ext cx="937116" cy="215185"/>
    <xdr:sp macro="" textlink="">
      <xdr:nvSpPr>
        <xdr:cNvPr id="432" name="สี่เหลี่ยมผืนผ้า 431"/>
        <xdr:cNvSpPr/>
      </xdr:nvSpPr>
      <xdr:spPr>
        <a:xfrm>
          <a:off x="5913166" y="95660556"/>
          <a:ext cx="937116" cy="215185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อยู่ระหว่างดำเนินการ</a:t>
          </a:r>
        </a:p>
      </xdr:txBody>
    </xdr:sp>
    <xdr:clientData/>
  </xdr:oneCellAnchor>
  <xdr:oneCellAnchor>
    <xdr:from>
      <xdr:col>6</xdr:col>
      <xdr:colOff>177373</xdr:colOff>
      <xdr:row>446</xdr:row>
      <xdr:rowOff>71113</xdr:rowOff>
    </xdr:from>
    <xdr:ext cx="876843" cy="213941"/>
    <xdr:sp macro="" textlink="">
      <xdr:nvSpPr>
        <xdr:cNvPr id="433" name="สี่เหลี่ยมผืนผ้า 432"/>
        <xdr:cNvSpPr/>
      </xdr:nvSpPr>
      <xdr:spPr>
        <a:xfrm>
          <a:off x="5908938" y="95818070"/>
          <a:ext cx="876843" cy="213941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ดำเนินการแล้วเสร็จ</a:t>
          </a:r>
        </a:p>
      </xdr:txBody>
    </xdr:sp>
    <xdr:clientData/>
  </xdr:oneCellAnchor>
  <xdr:twoCellAnchor>
    <xdr:from>
      <xdr:col>6</xdr:col>
      <xdr:colOff>51165</xdr:colOff>
      <xdr:row>445</xdr:row>
      <xdr:rowOff>46929</xdr:rowOff>
    </xdr:from>
    <xdr:to>
      <xdr:col>6</xdr:col>
      <xdr:colOff>200252</xdr:colOff>
      <xdr:row>445</xdr:row>
      <xdr:rowOff>183968</xdr:rowOff>
    </xdr:to>
    <xdr:sp macro="" textlink="">
      <xdr:nvSpPr>
        <xdr:cNvPr id="434" name="สี่เหลี่ยมผืนผ้า 433"/>
        <xdr:cNvSpPr/>
      </xdr:nvSpPr>
      <xdr:spPr>
        <a:xfrm>
          <a:off x="5782730" y="95553690"/>
          <a:ext cx="149087" cy="137039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51277</xdr:colOff>
      <xdr:row>446</xdr:row>
      <xdr:rowOff>115184</xdr:rowOff>
    </xdr:from>
    <xdr:to>
      <xdr:col>6</xdr:col>
      <xdr:colOff>200364</xdr:colOff>
      <xdr:row>447</xdr:row>
      <xdr:rowOff>11591</xdr:rowOff>
    </xdr:to>
    <xdr:sp macro="" textlink="">
      <xdr:nvSpPr>
        <xdr:cNvPr id="435" name="สี่เหลี่ยมผืนผ้า 434"/>
        <xdr:cNvSpPr/>
      </xdr:nvSpPr>
      <xdr:spPr>
        <a:xfrm>
          <a:off x="5782842" y="95862141"/>
          <a:ext cx="149087" cy="136602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49698</xdr:colOff>
      <xdr:row>445</xdr:row>
      <xdr:rowOff>201213</xdr:rowOff>
    </xdr:from>
    <xdr:to>
      <xdr:col>6</xdr:col>
      <xdr:colOff>198785</xdr:colOff>
      <xdr:row>446</xdr:row>
      <xdr:rowOff>96463</xdr:rowOff>
    </xdr:to>
    <xdr:sp macro="" textlink="">
      <xdr:nvSpPr>
        <xdr:cNvPr id="436" name="สี่เหลี่ยมผืนผ้า 435"/>
        <xdr:cNvSpPr/>
      </xdr:nvSpPr>
      <xdr:spPr>
        <a:xfrm>
          <a:off x="5775584" y="96202327"/>
          <a:ext cx="149087" cy="134736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oneCellAnchor>
    <xdr:from>
      <xdr:col>6</xdr:col>
      <xdr:colOff>159794</xdr:colOff>
      <xdr:row>461</xdr:row>
      <xdr:rowOff>0</xdr:rowOff>
    </xdr:from>
    <xdr:ext cx="850746" cy="194131"/>
    <xdr:sp macro="" textlink="">
      <xdr:nvSpPr>
        <xdr:cNvPr id="437" name="สี่เหลี่ยมผืนผ้า 436"/>
        <xdr:cNvSpPr/>
      </xdr:nvSpPr>
      <xdr:spPr>
        <a:xfrm>
          <a:off x="5891359" y="99151109"/>
          <a:ext cx="850746" cy="194131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ยังไม่ได้ดำเนินการ</a:t>
          </a:r>
        </a:p>
      </xdr:txBody>
    </xdr:sp>
    <xdr:clientData/>
  </xdr:oneCellAnchor>
  <xdr:oneCellAnchor>
    <xdr:from>
      <xdr:col>6</xdr:col>
      <xdr:colOff>173318</xdr:colOff>
      <xdr:row>461</xdr:row>
      <xdr:rowOff>153795</xdr:rowOff>
    </xdr:from>
    <xdr:ext cx="937116" cy="215185"/>
    <xdr:sp macro="" textlink="">
      <xdr:nvSpPr>
        <xdr:cNvPr id="438" name="สี่เหลี่ยมผืนผ้า 437"/>
        <xdr:cNvSpPr/>
      </xdr:nvSpPr>
      <xdr:spPr>
        <a:xfrm>
          <a:off x="5904883" y="99304904"/>
          <a:ext cx="937116" cy="215185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อยู่ระหว่างดำเนินการ</a:t>
          </a:r>
        </a:p>
      </xdr:txBody>
    </xdr:sp>
    <xdr:clientData/>
  </xdr:oneCellAnchor>
  <xdr:oneCellAnchor>
    <xdr:from>
      <xdr:col>6</xdr:col>
      <xdr:colOff>169090</xdr:colOff>
      <xdr:row>462</xdr:row>
      <xdr:rowOff>71114</xdr:rowOff>
    </xdr:from>
    <xdr:ext cx="876843" cy="213941"/>
    <xdr:sp macro="" textlink="">
      <xdr:nvSpPr>
        <xdr:cNvPr id="439" name="สี่เหลี่ยมผืนผ้า 438"/>
        <xdr:cNvSpPr/>
      </xdr:nvSpPr>
      <xdr:spPr>
        <a:xfrm>
          <a:off x="5900655" y="99462418"/>
          <a:ext cx="876843" cy="213941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ดำเนินการแล้วเสร็จ</a:t>
          </a:r>
        </a:p>
      </xdr:txBody>
    </xdr:sp>
    <xdr:clientData/>
  </xdr:oneCellAnchor>
  <xdr:twoCellAnchor>
    <xdr:from>
      <xdr:col>6</xdr:col>
      <xdr:colOff>42882</xdr:colOff>
      <xdr:row>461</xdr:row>
      <xdr:rowOff>46929</xdr:rowOff>
    </xdr:from>
    <xdr:to>
      <xdr:col>6</xdr:col>
      <xdr:colOff>191969</xdr:colOff>
      <xdr:row>461</xdr:row>
      <xdr:rowOff>183968</xdr:rowOff>
    </xdr:to>
    <xdr:sp macro="" textlink="">
      <xdr:nvSpPr>
        <xdr:cNvPr id="440" name="สี่เหลี่ยมผืนผ้า 439"/>
        <xdr:cNvSpPr/>
      </xdr:nvSpPr>
      <xdr:spPr>
        <a:xfrm>
          <a:off x="5774447" y="99198038"/>
          <a:ext cx="149087" cy="137039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42994</xdr:colOff>
      <xdr:row>462</xdr:row>
      <xdr:rowOff>115185</xdr:rowOff>
    </xdr:from>
    <xdr:to>
      <xdr:col>6</xdr:col>
      <xdr:colOff>192081</xdr:colOff>
      <xdr:row>463</xdr:row>
      <xdr:rowOff>11592</xdr:rowOff>
    </xdr:to>
    <xdr:sp macro="" textlink="">
      <xdr:nvSpPr>
        <xdr:cNvPr id="441" name="สี่เหลี่ยมผืนผ้า 440"/>
        <xdr:cNvSpPr/>
      </xdr:nvSpPr>
      <xdr:spPr>
        <a:xfrm>
          <a:off x="5774559" y="99506489"/>
          <a:ext cx="149087" cy="136603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41415</xdr:colOff>
      <xdr:row>461</xdr:row>
      <xdr:rowOff>201213</xdr:rowOff>
    </xdr:from>
    <xdr:to>
      <xdr:col>6</xdr:col>
      <xdr:colOff>190502</xdr:colOff>
      <xdr:row>462</xdr:row>
      <xdr:rowOff>96464</xdr:rowOff>
    </xdr:to>
    <xdr:sp macro="" textlink="">
      <xdr:nvSpPr>
        <xdr:cNvPr id="442" name="สี่เหลี่ยมผืนผ้า 441"/>
        <xdr:cNvSpPr/>
      </xdr:nvSpPr>
      <xdr:spPr>
        <a:xfrm>
          <a:off x="5767301" y="99789170"/>
          <a:ext cx="149087" cy="134737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oneCellAnchor>
    <xdr:from>
      <xdr:col>6</xdr:col>
      <xdr:colOff>168077</xdr:colOff>
      <xdr:row>464</xdr:row>
      <xdr:rowOff>0</xdr:rowOff>
    </xdr:from>
    <xdr:ext cx="850746" cy="194131"/>
    <xdr:sp macro="" textlink="">
      <xdr:nvSpPr>
        <xdr:cNvPr id="443" name="สี่เหลี่ยมผืนผ้า 442"/>
        <xdr:cNvSpPr/>
      </xdr:nvSpPr>
      <xdr:spPr>
        <a:xfrm>
          <a:off x="5899642" y="99871696"/>
          <a:ext cx="850746" cy="194131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ยังไม่ได้ดำเนินการ</a:t>
          </a:r>
        </a:p>
      </xdr:txBody>
    </xdr:sp>
    <xdr:clientData/>
  </xdr:oneCellAnchor>
  <xdr:oneCellAnchor>
    <xdr:from>
      <xdr:col>6</xdr:col>
      <xdr:colOff>181601</xdr:colOff>
      <xdr:row>464</xdr:row>
      <xdr:rowOff>153795</xdr:rowOff>
    </xdr:from>
    <xdr:ext cx="937116" cy="215185"/>
    <xdr:sp macro="" textlink="">
      <xdr:nvSpPr>
        <xdr:cNvPr id="444" name="สี่เหลี่ยมผืนผ้า 443"/>
        <xdr:cNvSpPr/>
      </xdr:nvSpPr>
      <xdr:spPr>
        <a:xfrm>
          <a:off x="5913166" y="100025491"/>
          <a:ext cx="937116" cy="215185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อยู่ระหว่างดำเนินการ</a:t>
          </a:r>
        </a:p>
      </xdr:txBody>
    </xdr:sp>
    <xdr:clientData/>
  </xdr:oneCellAnchor>
  <xdr:oneCellAnchor>
    <xdr:from>
      <xdr:col>6</xdr:col>
      <xdr:colOff>177373</xdr:colOff>
      <xdr:row>465</xdr:row>
      <xdr:rowOff>71114</xdr:rowOff>
    </xdr:from>
    <xdr:ext cx="876843" cy="213941"/>
    <xdr:sp macro="" textlink="">
      <xdr:nvSpPr>
        <xdr:cNvPr id="445" name="สี่เหลี่ยมผืนผ้า 444"/>
        <xdr:cNvSpPr/>
      </xdr:nvSpPr>
      <xdr:spPr>
        <a:xfrm>
          <a:off x="5908938" y="100183005"/>
          <a:ext cx="876843" cy="213941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ดำเนินการแล้วเสร็จ</a:t>
          </a:r>
        </a:p>
      </xdr:txBody>
    </xdr:sp>
    <xdr:clientData/>
  </xdr:oneCellAnchor>
  <xdr:twoCellAnchor>
    <xdr:from>
      <xdr:col>6</xdr:col>
      <xdr:colOff>51165</xdr:colOff>
      <xdr:row>464</xdr:row>
      <xdr:rowOff>46929</xdr:rowOff>
    </xdr:from>
    <xdr:to>
      <xdr:col>6</xdr:col>
      <xdr:colOff>200252</xdr:colOff>
      <xdr:row>464</xdr:row>
      <xdr:rowOff>183968</xdr:rowOff>
    </xdr:to>
    <xdr:sp macro="" textlink="">
      <xdr:nvSpPr>
        <xdr:cNvPr id="446" name="สี่เหลี่ยมผืนผ้า 445"/>
        <xdr:cNvSpPr/>
      </xdr:nvSpPr>
      <xdr:spPr>
        <a:xfrm>
          <a:off x="5782730" y="99918625"/>
          <a:ext cx="149087" cy="137039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51277</xdr:colOff>
      <xdr:row>465</xdr:row>
      <xdr:rowOff>115185</xdr:rowOff>
    </xdr:from>
    <xdr:to>
      <xdr:col>6</xdr:col>
      <xdr:colOff>200364</xdr:colOff>
      <xdr:row>466</xdr:row>
      <xdr:rowOff>11592</xdr:rowOff>
    </xdr:to>
    <xdr:sp macro="" textlink="">
      <xdr:nvSpPr>
        <xdr:cNvPr id="447" name="สี่เหลี่ยมผืนผ้า 446"/>
        <xdr:cNvSpPr/>
      </xdr:nvSpPr>
      <xdr:spPr>
        <a:xfrm>
          <a:off x="5782842" y="100227076"/>
          <a:ext cx="149087" cy="136603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49698</xdr:colOff>
      <xdr:row>464</xdr:row>
      <xdr:rowOff>201213</xdr:rowOff>
    </xdr:from>
    <xdr:to>
      <xdr:col>6</xdr:col>
      <xdr:colOff>198785</xdr:colOff>
      <xdr:row>465</xdr:row>
      <xdr:rowOff>96464</xdr:rowOff>
    </xdr:to>
    <xdr:sp macro="" textlink="">
      <xdr:nvSpPr>
        <xdr:cNvPr id="448" name="สี่เหลี่ยมผืนผ้า 447"/>
        <xdr:cNvSpPr/>
      </xdr:nvSpPr>
      <xdr:spPr>
        <a:xfrm>
          <a:off x="5775584" y="100507627"/>
          <a:ext cx="149087" cy="134737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oneCellAnchor>
    <xdr:from>
      <xdr:col>6</xdr:col>
      <xdr:colOff>159794</xdr:colOff>
      <xdr:row>485</xdr:row>
      <xdr:rowOff>0</xdr:rowOff>
    </xdr:from>
    <xdr:ext cx="850746" cy="194131"/>
    <xdr:sp macro="" textlink="">
      <xdr:nvSpPr>
        <xdr:cNvPr id="449" name="สี่เหลี่ยมผืนผ้า 448"/>
        <xdr:cNvSpPr/>
      </xdr:nvSpPr>
      <xdr:spPr>
        <a:xfrm>
          <a:off x="5891359" y="104890957"/>
          <a:ext cx="850746" cy="194131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ยังไม่ได้ดำเนินการ</a:t>
          </a:r>
        </a:p>
      </xdr:txBody>
    </xdr:sp>
    <xdr:clientData/>
  </xdr:oneCellAnchor>
  <xdr:oneCellAnchor>
    <xdr:from>
      <xdr:col>6</xdr:col>
      <xdr:colOff>173318</xdr:colOff>
      <xdr:row>485</xdr:row>
      <xdr:rowOff>153795</xdr:rowOff>
    </xdr:from>
    <xdr:ext cx="937116" cy="215185"/>
    <xdr:sp macro="" textlink="">
      <xdr:nvSpPr>
        <xdr:cNvPr id="450" name="สี่เหลี่ยมผืนผ้า 449"/>
        <xdr:cNvSpPr/>
      </xdr:nvSpPr>
      <xdr:spPr>
        <a:xfrm>
          <a:off x="5904883" y="105044752"/>
          <a:ext cx="937116" cy="215185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อยู่ระหว่างดำเนินการ</a:t>
          </a:r>
        </a:p>
      </xdr:txBody>
    </xdr:sp>
    <xdr:clientData/>
  </xdr:oneCellAnchor>
  <xdr:oneCellAnchor>
    <xdr:from>
      <xdr:col>6</xdr:col>
      <xdr:colOff>169090</xdr:colOff>
      <xdr:row>486</xdr:row>
      <xdr:rowOff>71115</xdr:rowOff>
    </xdr:from>
    <xdr:ext cx="876843" cy="213941"/>
    <xdr:sp macro="" textlink="">
      <xdr:nvSpPr>
        <xdr:cNvPr id="451" name="สี่เหลี่ยมผืนผ้า 450"/>
        <xdr:cNvSpPr/>
      </xdr:nvSpPr>
      <xdr:spPr>
        <a:xfrm>
          <a:off x="5900655" y="105202267"/>
          <a:ext cx="876843" cy="213941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ดำเนินการแล้วเสร็จ</a:t>
          </a:r>
        </a:p>
      </xdr:txBody>
    </xdr:sp>
    <xdr:clientData/>
  </xdr:oneCellAnchor>
  <xdr:twoCellAnchor>
    <xdr:from>
      <xdr:col>6</xdr:col>
      <xdr:colOff>42882</xdr:colOff>
      <xdr:row>485</xdr:row>
      <xdr:rowOff>46929</xdr:rowOff>
    </xdr:from>
    <xdr:to>
      <xdr:col>6</xdr:col>
      <xdr:colOff>191969</xdr:colOff>
      <xdr:row>485</xdr:row>
      <xdr:rowOff>183968</xdr:rowOff>
    </xdr:to>
    <xdr:sp macro="" textlink="">
      <xdr:nvSpPr>
        <xdr:cNvPr id="452" name="สี่เหลี่ยมผืนผ้า 451"/>
        <xdr:cNvSpPr/>
      </xdr:nvSpPr>
      <xdr:spPr>
        <a:xfrm>
          <a:off x="5774447" y="104937886"/>
          <a:ext cx="149087" cy="137039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42994</xdr:colOff>
      <xdr:row>486</xdr:row>
      <xdr:rowOff>115186</xdr:rowOff>
    </xdr:from>
    <xdr:to>
      <xdr:col>6</xdr:col>
      <xdr:colOff>192081</xdr:colOff>
      <xdr:row>487</xdr:row>
      <xdr:rowOff>11592</xdr:rowOff>
    </xdr:to>
    <xdr:sp macro="" textlink="">
      <xdr:nvSpPr>
        <xdr:cNvPr id="453" name="สี่เหลี่ยมผืนผ้า 452"/>
        <xdr:cNvSpPr/>
      </xdr:nvSpPr>
      <xdr:spPr>
        <a:xfrm>
          <a:off x="5774559" y="105246338"/>
          <a:ext cx="149087" cy="136602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41415</xdr:colOff>
      <xdr:row>485</xdr:row>
      <xdr:rowOff>201213</xdr:rowOff>
    </xdr:from>
    <xdr:to>
      <xdr:col>6</xdr:col>
      <xdr:colOff>190502</xdr:colOff>
      <xdr:row>486</xdr:row>
      <xdr:rowOff>96465</xdr:rowOff>
    </xdr:to>
    <xdr:sp macro="" textlink="">
      <xdr:nvSpPr>
        <xdr:cNvPr id="454" name="สี่เหลี่ยมผืนผ้า 453"/>
        <xdr:cNvSpPr/>
      </xdr:nvSpPr>
      <xdr:spPr>
        <a:xfrm>
          <a:off x="5767301" y="105613027"/>
          <a:ext cx="149087" cy="134738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oneCellAnchor>
    <xdr:from>
      <xdr:col>6</xdr:col>
      <xdr:colOff>159794</xdr:colOff>
      <xdr:row>511</xdr:row>
      <xdr:rowOff>273326</xdr:rowOff>
    </xdr:from>
    <xdr:ext cx="850746" cy="194131"/>
    <xdr:sp macro="" textlink="">
      <xdr:nvSpPr>
        <xdr:cNvPr id="455" name="สี่เหลี่ยมผืนผ้า 454"/>
        <xdr:cNvSpPr/>
      </xdr:nvSpPr>
      <xdr:spPr>
        <a:xfrm>
          <a:off x="5891359" y="110755043"/>
          <a:ext cx="850746" cy="194131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ยังไม่ได้ดำเนินการ</a:t>
          </a:r>
        </a:p>
      </xdr:txBody>
    </xdr:sp>
    <xdr:clientData/>
  </xdr:oneCellAnchor>
  <xdr:oneCellAnchor>
    <xdr:from>
      <xdr:col>6</xdr:col>
      <xdr:colOff>173318</xdr:colOff>
      <xdr:row>512</xdr:row>
      <xdr:rowOff>153795</xdr:rowOff>
    </xdr:from>
    <xdr:ext cx="937116" cy="215185"/>
    <xdr:sp macro="" textlink="">
      <xdr:nvSpPr>
        <xdr:cNvPr id="456" name="สี่เหลี่ยมผืนผ้า 455"/>
        <xdr:cNvSpPr/>
      </xdr:nvSpPr>
      <xdr:spPr>
        <a:xfrm>
          <a:off x="5904883" y="110908838"/>
          <a:ext cx="937116" cy="215185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อยู่ระหว่างดำเนินการ</a:t>
          </a:r>
        </a:p>
      </xdr:txBody>
    </xdr:sp>
    <xdr:clientData/>
  </xdr:oneCellAnchor>
  <xdr:oneCellAnchor>
    <xdr:from>
      <xdr:col>6</xdr:col>
      <xdr:colOff>169090</xdr:colOff>
      <xdr:row>513</xdr:row>
      <xdr:rowOff>71114</xdr:rowOff>
    </xdr:from>
    <xdr:ext cx="876843" cy="213941"/>
    <xdr:sp macro="" textlink="">
      <xdr:nvSpPr>
        <xdr:cNvPr id="457" name="สี่เหลี่ยมผืนผ้า 456"/>
        <xdr:cNvSpPr/>
      </xdr:nvSpPr>
      <xdr:spPr>
        <a:xfrm>
          <a:off x="5900655" y="111066353"/>
          <a:ext cx="876843" cy="213941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ดำเนินการแล้วเสร็จ</a:t>
          </a:r>
        </a:p>
      </xdr:txBody>
    </xdr:sp>
    <xdr:clientData/>
  </xdr:oneCellAnchor>
  <xdr:twoCellAnchor>
    <xdr:from>
      <xdr:col>6</xdr:col>
      <xdr:colOff>42882</xdr:colOff>
      <xdr:row>512</xdr:row>
      <xdr:rowOff>46929</xdr:rowOff>
    </xdr:from>
    <xdr:to>
      <xdr:col>6</xdr:col>
      <xdr:colOff>191969</xdr:colOff>
      <xdr:row>512</xdr:row>
      <xdr:rowOff>183968</xdr:rowOff>
    </xdr:to>
    <xdr:sp macro="" textlink="">
      <xdr:nvSpPr>
        <xdr:cNvPr id="458" name="สี่เหลี่ยมผืนผ้า 457"/>
        <xdr:cNvSpPr/>
      </xdr:nvSpPr>
      <xdr:spPr>
        <a:xfrm>
          <a:off x="5774447" y="110801972"/>
          <a:ext cx="149087" cy="137039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42994</xdr:colOff>
      <xdr:row>513</xdr:row>
      <xdr:rowOff>115185</xdr:rowOff>
    </xdr:from>
    <xdr:to>
      <xdr:col>6</xdr:col>
      <xdr:colOff>192081</xdr:colOff>
      <xdr:row>514</xdr:row>
      <xdr:rowOff>11591</xdr:rowOff>
    </xdr:to>
    <xdr:sp macro="" textlink="">
      <xdr:nvSpPr>
        <xdr:cNvPr id="459" name="สี่เหลี่ยมผืนผ้า 458"/>
        <xdr:cNvSpPr/>
      </xdr:nvSpPr>
      <xdr:spPr>
        <a:xfrm>
          <a:off x="5774559" y="111110424"/>
          <a:ext cx="149087" cy="136602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41415</xdr:colOff>
      <xdr:row>512</xdr:row>
      <xdr:rowOff>201213</xdr:rowOff>
    </xdr:from>
    <xdr:to>
      <xdr:col>6</xdr:col>
      <xdr:colOff>190502</xdr:colOff>
      <xdr:row>513</xdr:row>
      <xdr:rowOff>96464</xdr:rowOff>
    </xdr:to>
    <xdr:sp macro="" textlink="">
      <xdr:nvSpPr>
        <xdr:cNvPr id="460" name="สี่เหลี่ยมผืนผ้า 459"/>
        <xdr:cNvSpPr/>
      </xdr:nvSpPr>
      <xdr:spPr>
        <a:xfrm>
          <a:off x="5767301" y="111453213"/>
          <a:ext cx="149087" cy="134737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oneCellAnchor>
    <xdr:from>
      <xdr:col>6</xdr:col>
      <xdr:colOff>159794</xdr:colOff>
      <xdr:row>516</xdr:row>
      <xdr:rowOff>0</xdr:rowOff>
    </xdr:from>
    <xdr:ext cx="850746" cy="194131"/>
    <xdr:sp macro="" textlink="">
      <xdr:nvSpPr>
        <xdr:cNvPr id="461" name="สี่เหลี่ยมผืนผ้า 460"/>
        <xdr:cNvSpPr/>
      </xdr:nvSpPr>
      <xdr:spPr>
        <a:xfrm>
          <a:off x="5891359" y="111599870"/>
          <a:ext cx="850746" cy="194131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ยังไม่ได้ดำเนินการ</a:t>
          </a:r>
        </a:p>
      </xdr:txBody>
    </xdr:sp>
    <xdr:clientData/>
  </xdr:oneCellAnchor>
  <xdr:oneCellAnchor>
    <xdr:from>
      <xdr:col>6</xdr:col>
      <xdr:colOff>173318</xdr:colOff>
      <xdr:row>516</xdr:row>
      <xdr:rowOff>153795</xdr:rowOff>
    </xdr:from>
    <xdr:ext cx="937116" cy="215185"/>
    <xdr:sp macro="" textlink="">
      <xdr:nvSpPr>
        <xdr:cNvPr id="462" name="สี่เหลี่ยมผืนผ้า 461"/>
        <xdr:cNvSpPr/>
      </xdr:nvSpPr>
      <xdr:spPr>
        <a:xfrm>
          <a:off x="5904883" y="111753665"/>
          <a:ext cx="937116" cy="215185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อยู่ระหว่างดำเนินการ</a:t>
          </a:r>
        </a:p>
      </xdr:txBody>
    </xdr:sp>
    <xdr:clientData/>
  </xdr:oneCellAnchor>
  <xdr:oneCellAnchor>
    <xdr:from>
      <xdr:col>6</xdr:col>
      <xdr:colOff>169090</xdr:colOff>
      <xdr:row>517</xdr:row>
      <xdr:rowOff>71115</xdr:rowOff>
    </xdr:from>
    <xdr:ext cx="876843" cy="213941"/>
    <xdr:sp macro="" textlink="">
      <xdr:nvSpPr>
        <xdr:cNvPr id="463" name="สี่เหลี่ยมผืนผ้า 462"/>
        <xdr:cNvSpPr/>
      </xdr:nvSpPr>
      <xdr:spPr>
        <a:xfrm>
          <a:off x="5900655" y="111911180"/>
          <a:ext cx="876843" cy="213941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ดำเนินการแล้วเสร็จ</a:t>
          </a:r>
        </a:p>
      </xdr:txBody>
    </xdr:sp>
    <xdr:clientData/>
  </xdr:oneCellAnchor>
  <xdr:twoCellAnchor>
    <xdr:from>
      <xdr:col>6</xdr:col>
      <xdr:colOff>42882</xdr:colOff>
      <xdr:row>516</xdr:row>
      <xdr:rowOff>46929</xdr:rowOff>
    </xdr:from>
    <xdr:to>
      <xdr:col>6</xdr:col>
      <xdr:colOff>191969</xdr:colOff>
      <xdr:row>516</xdr:row>
      <xdr:rowOff>183968</xdr:rowOff>
    </xdr:to>
    <xdr:sp macro="" textlink="">
      <xdr:nvSpPr>
        <xdr:cNvPr id="464" name="สี่เหลี่ยมผืนผ้า 463"/>
        <xdr:cNvSpPr/>
      </xdr:nvSpPr>
      <xdr:spPr>
        <a:xfrm>
          <a:off x="5774447" y="111646799"/>
          <a:ext cx="149087" cy="137039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42994</xdr:colOff>
      <xdr:row>517</xdr:row>
      <xdr:rowOff>115186</xdr:rowOff>
    </xdr:from>
    <xdr:to>
      <xdr:col>6</xdr:col>
      <xdr:colOff>192081</xdr:colOff>
      <xdr:row>518</xdr:row>
      <xdr:rowOff>11592</xdr:rowOff>
    </xdr:to>
    <xdr:sp macro="" textlink="">
      <xdr:nvSpPr>
        <xdr:cNvPr id="465" name="สี่เหลี่ยมผืนผ้า 464"/>
        <xdr:cNvSpPr/>
      </xdr:nvSpPr>
      <xdr:spPr>
        <a:xfrm>
          <a:off x="5774559" y="111955251"/>
          <a:ext cx="149087" cy="136602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41415</xdr:colOff>
      <xdr:row>516</xdr:row>
      <xdr:rowOff>201213</xdr:rowOff>
    </xdr:from>
    <xdr:to>
      <xdr:col>6</xdr:col>
      <xdr:colOff>190502</xdr:colOff>
      <xdr:row>517</xdr:row>
      <xdr:rowOff>96465</xdr:rowOff>
    </xdr:to>
    <xdr:sp macro="" textlink="">
      <xdr:nvSpPr>
        <xdr:cNvPr id="466" name="สี่เหลี่ยมผืนผ้า 465"/>
        <xdr:cNvSpPr/>
      </xdr:nvSpPr>
      <xdr:spPr>
        <a:xfrm>
          <a:off x="5767301" y="112296856"/>
          <a:ext cx="149087" cy="134738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oneCellAnchor>
    <xdr:from>
      <xdr:col>6</xdr:col>
      <xdr:colOff>168077</xdr:colOff>
      <xdr:row>520</xdr:row>
      <xdr:rowOff>0</xdr:rowOff>
    </xdr:from>
    <xdr:ext cx="850746" cy="194131"/>
    <xdr:sp macro="" textlink="">
      <xdr:nvSpPr>
        <xdr:cNvPr id="467" name="สี่เหลี่ยมผืนผ้า 466"/>
        <xdr:cNvSpPr/>
      </xdr:nvSpPr>
      <xdr:spPr>
        <a:xfrm>
          <a:off x="5899642" y="112452978"/>
          <a:ext cx="850746" cy="194131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ยังไม่ได้ดำเนินการ</a:t>
          </a:r>
        </a:p>
      </xdr:txBody>
    </xdr:sp>
    <xdr:clientData/>
  </xdr:oneCellAnchor>
  <xdr:oneCellAnchor>
    <xdr:from>
      <xdr:col>6</xdr:col>
      <xdr:colOff>181601</xdr:colOff>
      <xdr:row>520</xdr:row>
      <xdr:rowOff>153795</xdr:rowOff>
    </xdr:from>
    <xdr:ext cx="937116" cy="215185"/>
    <xdr:sp macro="" textlink="">
      <xdr:nvSpPr>
        <xdr:cNvPr id="468" name="สี่เหลี่ยมผืนผ้า 467"/>
        <xdr:cNvSpPr/>
      </xdr:nvSpPr>
      <xdr:spPr>
        <a:xfrm>
          <a:off x="5913166" y="112606773"/>
          <a:ext cx="937116" cy="215185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อยู่ระหว่างดำเนินการ</a:t>
          </a:r>
        </a:p>
      </xdr:txBody>
    </xdr:sp>
    <xdr:clientData/>
  </xdr:oneCellAnchor>
  <xdr:oneCellAnchor>
    <xdr:from>
      <xdr:col>6</xdr:col>
      <xdr:colOff>177373</xdr:colOff>
      <xdr:row>521</xdr:row>
      <xdr:rowOff>71114</xdr:rowOff>
    </xdr:from>
    <xdr:ext cx="876843" cy="213941"/>
    <xdr:sp macro="" textlink="">
      <xdr:nvSpPr>
        <xdr:cNvPr id="469" name="สี่เหลี่ยมผืนผ้า 468"/>
        <xdr:cNvSpPr/>
      </xdr:nvSpPr>
      <xdr:spPr>
        <a:xfrm>
          <a:off x="5908938" y="112764288"/>
          <a:ext cx="876843" cy="213941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ดำเนินการแล้วเสร็จ</a:t>
          </a:r>
        </a:p>
      </xdr:txBody>
    </xdr:sp>
    <xdr:clientData/>
  </xdr:oneCellAnchor>
  <xdr:twoCellAnchor>
    <xdr:from>
      <xdr:col>6</xdr:col>
      <xdr:colOff>51165</xdr:colOff>
      <xdr:row>520</xdr:row>
      <xdr:rowOff>46929</xdr:rowOff>
    </xdr:from>
    <xdr:to>
      <xdr:col>6</xdr:col>
      <xdr:colOff>200252</xdr:colOff>
      <xdr:row>520</xdr:row>
      <xdr:rowOff>183968</xdr:rowOff>
    </xdr:to>
    <xdr:sp macro="" textlink="">
      <xdr:nvSpPr>
        <xdr:cNvPr id="470" name="สี่เหลี่ยมผืนผ้า 469"/>
        <xdr:cNvSpPr/>
      </xdr:nvSpPr>
      <xdr:spPr>
        <a:xfrm>
          <a:off x="5782730" y="112499907"/>
          <a:ext cx="149087" cy="137039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51277</xdr:colOff>
      <xdr:row>521</xdr:row>
      <xdr:rowOff>115185</xdr:rowOff>
    </xdr:from>
    <xdr:to>
      <xdr:col>6</xdr:col>
      <xdr:colOff>200364</xdr:colOff>
      <xdr:row>522</xdr:row>
      <xdr:rowOff>11591</xdr:rowOff>
    </xdr:to>
    <xdr:sp macro="" textlink="">
      <xdr:nvSpPr>
        <xdr:cNvPr id="471" name="สี่เหลี่ยมผืนผ้า 470"/>
        <xdr:cNvSpPr/>
      </xdr:nvSpPr>
      <xdr:spPr>
        <a:xfrm>
          <a:off x="5782842" y="112808359"/>
          <a:ext cx="149087" cy="136602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49698</xdr:colOff>
      <xdr:row>520</xdr:row>
      <xdr:rowOff>201213</xdr:rowOff>
    </xdr:from>
    <xdr:to>
      <xdr:col>6</xdr:col>
      <xdr:colOff>198785</xdr:colOff>
      <xdr:row>521</xdr:row>
      <xdr:rowOff>96464</xdr:rowOff>
    </xdr:to>
    <xdr:sp macro="" textlink="">
      <xdr:nvSpPr>
        <xdr:cNvPr id="472" name="สี่เหลี่ยมผืนผ้า 471"/>
        <xdr:cNvSpPr/>
      </xdr:nvSpPr>
      <xdr:spPr>
        <a:xfrm>
          <a:off x="5775584" y="113151384"/>
          <a:ext cx="149087" cy="134737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oneCellAnchor>
    <xdr:from>
      <xdr:col>6</xdr:col>
      <xdr:colOff>168077</xdr:colOff>
      <xdr:row>540</xdr:row>
      <xdr:rowOff>0</xdr:rowOff>
    </xdr:from>
    <xdr:ext cx="850746" cy="194131"/>
    <xdr:sp macro="" textlink="">
      <xdr:nvSpPr>
        <xdr:cNvPr id="473" name="สี่เหลี่ยมผืนผ้า 472"/>
        <xdr:cNvSpPr/>
      </xdr:nvSpPr>
      <xdr:spPr>
        <a:xfrm>
          <a:off x="5899642" y="116975283"/>
          <a:ext cx="850746" cy="194131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ยังไม่ได้ดำเนินการ</a:t>
          </a:r>
        </a:p>
      </xdr:txBody>
    </xdr:sp>
    <xdr:clientData/>
  </xdr:oneCellAnchor>
  <xdr:oneCellAnchor>
    <xdr:from>
      <xdr:col>6</xdr:col>
      <xdr:colOff>181601</xdr:colOff>
      <xdr:row>540</xdr:row>
      <xdr:rowOff>153795</xdr:rowOff>
    </xdr:from>
    <xdr:ext cx="937116" cy="215185"/>
    <xdr:sp macro="" textlink="">
      <xdr:nvSpPr>
        <xdr:cNvPr id="474" name="สี่เหลี่ยมผืนผ้า 473"/>
        <xdr:cNvSpPr/>
      </xdr:nvSpPr>
      <xdr:spPr>
        <a:xfrm>
          <a:off x="5913166" y="117129078"/>
          <a:ext cx="937116" cy="215185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อยู่ระหว่างดำเนินการ</a:t>
          </a:r>
        </a:p>
      </xdr:txBody>
    </xdr:sp>
    <xdr:clientData/>
  </xdr:oneCellAnchor>
  <xdr:oneCellAnchor>
    <xdr:from>
      <xdr:col>6</xdr:col>
      <xdr:colOff>177373</xdr:colOff>
      <xdr:row>541</xdr:row>
      <xdr:rowOff>71115</xdr:rowOff>
    </xdr:from>
    <xdr:ext cx="876843" cy="213941"/>
    <xdr:sp macro="" textlink="">
      <xdr:nvSpPr>
        <xdr:cNvPr id="475" name="สี่เหลี่ยมผืนผ้า 474"/>
        <xdr:cNvSpPr/>
      </xdr:nvSpPr>
      <xdr:spPr>
        <a:xfrm>
          <a:off x="5908938" y="117286593"/>
          <a:ext cx="876843" cy="213941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ดำเนินการแล้วเสร็จ</a:t>
          </a:r>
        </a:p>
      </xdr:txBody>
    </xdr:sp>
    <xdr:clientData/>
  </xdr:oneCellAnchor>
  <xdr:twoCellAnchor>
    <xdr:from>
      <xdr:col>6</xdr:col>
      <xdr:colOff>51165</xdr:colOff>
      <xdr:row>540</xdr:row>
      <xdr:rowOff>46929</xdr:rowOff>
    </xdr:from>
    <xdr:to>
      <xdr:col>6</xdr:col>
      <xdr:colOff>200252</xdr:colOff>
      <xdr:row>540</xdr:row>
      <xdr:rowOff>183968</xdr:rowOff>
    </xdr:to>
    <xdr:sp macro="" textlink="">
      <xdr:nvSpPr>
        <xdr:cNvPr id="476" name="สี่เหลี่ยมผืนผ้า 475"/>
        <xdr:cNvSpPr/>
      </xdr:nvSpPr>
      <xdr:spPr>
        <a:xfrm>
          <a:off x="5782730" y="117022212"/>
          <a:ext cx="149087" cy="137039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51277</xdr:colOff>
      <xdr:row>541</xdr:row>
      <xdr:rowOff>115186</xdr:rowOff>
    </xdr:from>
    <xdr:to>
      <xdr:col>6</xdr:col>
      <xdr:colOff>200364</xdr:colOff>
      <xdr:row>542</xdr:row>
      <xdr:rowOff>11592</xdr:rowOff>
    </xdr:to>
    <xdr:sp macro="" textlink="">
      <xdr:nvSpPr>
        <xdr:cNvPr id="477" name="สี่เหลี่ยมผืนผ้า 476"/>
        <xdr:cNvSpPr/>
      </xdr:nvSpPr>
      <xdr:spPr>
        <a:xfrm>
          <a:off x="5782842" y="117330664"/>
          <a:ext cx="149087" cy="136602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49698</xdr:colOff>
      <xdr:row>540</xdr:row>
      <xdr:rowOff>201213</xdr:rowOff>
    </xdr:from>
    <xdr:to>
      <xdr:col>6</xdr:col>
      <xdr:colOff>198785</xdr:colOff>
      <xdr:row>541</xdr:row>
      <xdr:rowOff>96465</xdr:rowOff>
    </xdr:to>
    <xdr:sp macro="" textlink="">
      <xdr:nvSpPr>
        <xdr:cNvPr id="478" name="สี่เหลี่ยมผืนผ้า 477"/>
        <xdr:cNvSpPr/>
      </xdr:nvSpPr>
      <xdr:spPr>
        <a:xfrm>
          <a:off x="5775584" y="117658070"/>
          <a:ext cx="149087" cy="134738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oneCellAnchor>
    <xdr:from>
      <xdr:col>6</xdr:col>
      <xdr:colOff>176360</xdr:colOff>
      <xdr:row>543</xdr:row>
      <xdr:rowOff>0</xdr:rowOff>
    </xdr:from>
    <xdr:ext cx="850746" cy="194131"/>
    <xdr:sp macro="" textlink="">
      <xdr:nvSpPr>
        <xdr:cNvPr id="479" name="สี่เหลี่ยมผืนผ้า 478"/>
        <xdr:cNvSpPr/>
      </xdr:nvSpPr>
      <xdr:spPr>
        <a:xfrm>
          <a:off x="5907925" y="117629609"/>
          <a:ext cx="850746" cy="194131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ยังไม่ได้ดำเนินการ</a:t>
          </a:r>
        </a:p>
      </xdr:txBody>
    </xdr:sp>
    <xdr:clientData/>
  </xdr:oneCellAnchor>
  <xdr:oneCellAnchor>
    <xdr:from>
      <xdr:col>6</xdr:col>
      <xdr:colOff>189884</xdr:colOff>
      <xdr:row>543</xdr:row>
      <xdr:rowOff>153795</xdr:rowOff>
    </xdr:from>
    <xdr:ext cx="937116" cy="215185"/>
    <xdr:sp macro="" textlink="">
      <xdr:nvSpPr>
        <xdr:cNvPr id="480" name="สี่เหลี่ยมผืนผ้า 479"/>
        <xdr:cNvSpPr/>
      </xdr:nvSpPr>
      <xdr:spPr>
        <a:xfrm>
          <a:off x="5921449" y="117783404"/>
          <a:ext cx="937116" cy="215185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อยู่ระหว่างดำเนินการ</a:t>
          </a:r>
        </a:p>
      </xdr:txBody>
    </xdr:sp>
    <xdr:clientData/>
  </xdr:oneCellAnchor>
  <xdr:oneCellAnchor>
    <xdr:from>
      <xdr:col>6</xdr:col>
      <xdr:colOff>185656</xdr:colOff>
      <xdr:row>544</xdr:row>
      <xdr:rowOff>71115</xdr:rowOff>
    </xdr:from>
    <xdr:ext cx="876843" cy="213941"/>
    <xdr:sp macro="" textlink="">
      <xdr:nvSpPr>
        <xdr:cNvPr id="481" name="สี่เหลี่ยมผืนผ้า 480"/>
        <xdr:cNvSpPr/>
      </xdr:nvSpPr>
      <xdr:spPr>
        <a:xfrm>
          <a:off x="5917221" y="117940919"/>
          <a:ext cx="876843" cy="213941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105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IT๙" panose="020B0500040200020003" pitchFamily="34" charset="-34"/>
              <a:cs typeface="TH SarabunIT๙" panose="020B0500040200020003" pitchFamily="34" charset="-34"/>
            </a:rPr>
            <a:t>ดำเนินการแล้วเสร็จ</a:t>
          </a:r>
        </a:p>
      </xdr:txBody>
    </xdr:sp>
    <xdr:clientData/>
  </xdr:oneCellAnchor>
  <xdr:twoCellAnchor>
    <xdr:from>
      <xdr:col>6</xdr:col>
      <xdr:colOff>59448</xdr:colOff>
      <xdr:row>543</xdr:row>
      <xdr:rowOff>46929</xdr:rowOff>
    </xdr:from>
    <xdr:to>
      <xdr:col>6</xdr:col>
      <xdr:colOff>208535</xdr:colOff>
      <xdr:row>543</xdr:row>
      <xdr:rowOff>183968</xdr:rowOff>
    </xdr:to>
    <xdr:sp macro="" textlink="">
      <xdr:nvSpPr>
        <xdr:cNvPr id="482" name="สี่เหลี่ยมผืนผ้า 481"/>
        <xdr:cNvSpPr/>
      </xdr:nvSpPr>
      <xdr:spPr>
        <a:xfrm>
          <a:off x="5791013" y="117676538"/>
          <a:ext cx="149087" cy="137039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59560</xdr:colOff>
      <xdr:row>544</xdr:row>
      <xdr:rowOff>115186</xdr:rowOff>
    </xdr:from>
    <xdr:to>
      <xdr:col>6</xdr:col>
      <xdr:colOff>208647</xdr:colOff>
      <xdr:row>545</xdr:row>
      <xdr:rowOff>11592</xdr:rowOff>
    </xdr:to>
    <xdr:sp macro="" textlink="">
      <xdr:nvSpPr>
        <xdr:cNvPr id="483" name="สี่เหลี่ยมผืนผ้า 482"/>
        <xdr:cNvSpPr/>
      </xdr:nvSpPr>
      <xdr:spPr>
        <a:xfrm>
          <a:off x="5791125" y="117984990"/>
          <a:ext cx="149087" cy="136602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57981</xdr:colOff>
      <xdr:row>543</xdr:row>
      <xdr:rowOff>206656</xdr:rowOff>
    </xdr:from>
    <xdr:to>
      <xdr:col>6</xdr:col>
      <xdr:colOff>207068</xdr:colOff>
      <xdr:row>544</xdr:row>
      <xdr:rowOff>101908</xdr:rowOff>
    </xdr:to>
    <xdr:sp macro="" textlink="">
      <xdr:nvSpPr>
        <xdr:cNvPr id="484" name="สี่เหลี่ยมผืนผ้า 483"/>
        <xdr:cNvSpPr/>
      </xdr:nvSpPr>
      <xdr:spPr>
        <a:xfrm>
          <a:off x="5789546" y="117836265"/>
          <a:ext cx="149087" cy="135447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 editAs="oneCell">
    <xdr:from>
      <xdr:col>6</xdr:col>
      <xdr:colOff>54903</xdr:colOff>
      <xdr:row>9</xdr:row>
      <xdr:rowOff>212270</xdr:rowOff>
    </xdr:from>
    <xdr:to>
      <xdr:col>6</xdr:col>
      <xdr:colOff>292308</xdr:colOff>
      <xdr:row>10</xdr:row>
      <xdr:rowOff>158551</xdr:rowOff>
    </xdr:to>
    <xdr:pic>
      <xdr:nvPicPr>
        <xdr:cNvPr id="2" name="รูปภาพ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86468" y="2075857"/>
          <a:ext cx="237405" cy="186477"/>
        </a:xfrm>
        <a:prstGeom prst="rect">
          <a:avLst/>
        </a:prstGeom>
      </xdr:spPr>
    </xdr:pic>
    <xdr:clientData/>
  </xdr:twoCellAnchor>
  <xdr:twoCellAnchor editAs="oneCell">
    <xdr:from>
      <xdr:col>6</xdr:col>
      <xdr:colOff>66026</xdr:colOff>
      <xdr:row>12</xdr:row>
      <xdr:rowOff>223156</xdr:rowOff>
    </xdr:from>
    <xdr:to>
      <xdr:col>6</xdr:col>
      <xdr:colOff>303431</xdr:colOff>
      <xdr:row>13</xdr:row>
      <xdr:rowOff>169437</xdr:rowOff>
    </xdr:to>
    <xdr:pic>
      <xdr:nvPicPr>
        <xdr:cNvPr id="485" name="รูปภาพ 48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97591" y="2641678"/>
          <a:ext cx="237405" cy="186476"/>
        </a:xfrm>
        <a:prstGeom prst="rect">
          <a:avLst/>
        </a:prstGeom>
      </xdr:spPr>
    </xdr:pic>
    <xdr:clientData/>
  </xdr:twoCellAnchor>
  <xdr:twoCellAnchor editAs="oneCell">
    <xdr:from>
      <xdr:col>6</xdr:col>
      <xdr:colOff>23335</xdr:colOff>
      <xdr:row>16</xdr:row>
      <xdr:rowOff>38267</xdr:rowOff>
    </xdr:from>
    <xdr:to>
      <xdr:col>6</xdr:col>
      <xdr:colOff>260740</xdr:colOff>
      <xdr:row>16</xdr:row>
      <xdr:rowOff>224034</xdr:rowOff>
    </xdr:to>
    <xdr:pic>
      <xdr:nvPicPr>
        <xdr:cNvPr id="486" name="รูปภาพ 48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49221" y="3265881"/>
          <a:ext cx="237405" cy="185767"/>
        </a:xfrm>
        <a:prstGeom prst="rect">
          <a:avLst/>
        </a:prstGeom>
      </xdr:spPr>
    </xdr:pic>
    <xdr:clientData/>
  </xdr:twoCellAnchor>
  <xdr:twoCellAnchor editAs="oneCell">
    <xdr:from>
      <xdr:col>6</xdr:col>
      <xdr:colOff>27214</xdr:colOff>
      <xdr:row>19</xdr:row>
      <xdr:rowOff>65314</xdr:rowOff>
    </xdr:from>
    <xdr:to>
      <xdr:col>6</xdr:col>
      <xdr:colOff>264619</xdr:colOff>
      <xdr:row>20</xdr:row>
      <xdr:rowOff>11596</xdr:rowOff>
    </xdr:to>
    <xdr:pic>
      <xdr:nvPicPr>
        <xdr:cNvPr id="487" name="รูปภาพ 48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53100" y="3848100"/>
          <a:ext cx="237405" cy="185767"/>
        </a:xfrm>
        <a:prstGeom prst="rect">
          <a:avLst/>
        </a:prstGeom>
      </xdr:spPr>
    </xdr:pic>
    <xdr:clientData/>
  </xdr:twoCellAnchor>
  <xdr:twoCellAnchor editAs="oneCell">
    <xdr:from>
      <xdr:col>6</xdr:col>
      <xdr:colOff>21771</xdr:colOff>
      <xdr:row>22</xdr:row>
      <xdr:rowOff>65315</xdr:rowOff>
    </xdr:from>
    <xdr:to>
      <xdr:col>6</xdr:col>
      <xdr:colOff>259176</xdr:colOff>
      <xdr:row>23</xdr:row>
      <xdr:rowOff>11596</xdr:rowOff>
    </xdr:to>
    <xdr:pic>
      <xdr:nvPicPr>
        <xdr:cNvPr id="488" name="รูปภาพ 48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47657" y="4392386"/>
          <a:ext cx="237405" cy="185767"/>
        </a:xfrm>
        <a:prstGeom prst="rect">
          <a:avLst/>
        </a:prstGeom>
      </xdr:spPr>
    </xdr:pic>
    <xdr:clientData/>
  </xdr:twoCellAnchor>
  <xdr:twoCellAnchor editAs="oneCell">
    <xdr:from>
      <xdr:col>6</xdr:col>
      <xdr:colOff>27214</xdr:colOff>
      <xdr:row>36</xdr:row>
      <xdr:rowOff>76200</xdr:rowOff>
    </xdr:from>
    <xdr:to>
      <xdr:col>6</xdr:col>
      <xdr:colOff>264619</xdr:colOff>
      <xdr:row>37</xdr:row>
      <xdr:rowOff>22481</xdr:rowOff>
    </xdr:to>
    <xdr:pic>
      <xdr:nvPicPr>
        <xdr:cNvPr id="489" name="รูปภาพ 488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53100" y="7685314"/>
          <a:ext cx="237405" cy="185767"/>
        </a:xfrm>
        <a:prstGeom prst="rect">
          <a:avLst/>
        </a:prstGeom>
      </xdr:spPr>
    </xdr:pic>
    <xdr:clientData/>
  </xdr:twoCellAnchor>
  <xdr:twoCellAnchor editAs="oneCell">
    <xdr:from>
      <xdr:col>6</xdr:col>
      <xdr:colOff>32657</xdr:colOff>
      <xdr:row>40</xdr:row>
      <xdr:rowOff>59870</xdr:rowOff>
    </xdr:from>
    <xdr:to>
      <xdr:col>6</xdr:col>
      <xdr:colOff>270062</xdr:colOff>
      <xdr:row>41</xdr:row>
      <xdr:rowOff>6152</xdr:rowOff>
    </xdr:to>
    <xdr:pic>
      <xdr:nvPicPr>
        <xdr:cNvPr id="490" name="รูปภาพ 489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58543" y="8528956"/>
          <a:ext cx="237405" cy="185767"/>
        </a:xfrm>
        <a:prstGeom prst="rect">
          <a:avLst/>
        </a:prstGeom>
      </xdr:spPr>
    </xdr:pic>
    <xdr:clientData/>
  </xdr:twoCellAnchor>
  <xdr:twoCellAnchor editAs="oneCell">
    <xdr:from>
      <xdr:col>6</xdr:col>
      <xdr:colOff>21771</xdr:colOff>
      <xdr:row>64</xdr:row>
      <xdr:rowOff>65314</xdr:rowOff>
    </xdr:from>
    <xdr:to>
      <xdr:col>6</xdr:col>
      <xdr:colOff>259176</xdr:colOff>
      <xdr:row>65</xdr:row>
      <xdr:rowOff>22481</xdr:rowOff>
    </xdr:to>
    <xdr:pic>
      <xdr:nvPicPr>
        <xdr:cNvPr id="492" name="รูปภาพ 49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47657" y="13525500"/>
          <a:ext cx="237405" cy="185767"/>
        </a:xfrm>
        <a:prstGeom prst="rect">
          <a:avLst/>
        </a:prstGeom>
      </xdr:spPr>
    </xdr:pic>
    <xdr:clientData/>
  </xdr:twoCellAnchor>
  <xdr:twoCellAnchor editAs="oneCell">
    <xdr:from>
      <xdr:col>6</xdr:col>
      <xdr:colOff>43543</xdr:colOff>
      <xdr:row>67</xdr:row>
      <xdr:rowOff>70757</xdr:rowOff>
    </xdr:from>
    <xdr:to>
      <xdr:col>6</xdr:col>
      <xdr:colOff>280948</xdr:colOff>
      <xdr:row>68</xdr:row>
      <xdr:rowOff>17038</xdr:rowOff>
    </xdr:to>
    <xdr:pic>
      <xdr:nvPicPr>
        <xdr:cNvPr id="493" name="รูปภาพ 49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69429" y="14162314"/>
          <a:ext cx="237405" cy="185767"/>
        </a:xfrm>
        <a:prstGeom prst="rect">
          <a:avLst/>
        </a:prstGeom>
      </xdr:spPr>
    </xdr:pic>
    <xdr:clientData/>
  </xdr:twoCellAnchor>
  <xdr:twoCellAnchor editAs="oneCell">
    <xdr:from>
      <xdr:col>6</xdr:col>
      <xdr:colOff>38099</xdr:colOff>
      <xdr:row>72</xdr:row>
      <xdr:rowOff>65314</xdr:rowOff>
    </xdr:from>
    <xdr:to>
      <xdr:col>6</xdr:col>
      <xdr:colOff>275504</xdr:colOff>
      <xdr:row>72</xdr:row>
      <xdr:rowOff>251081</xdr:rowOff>
    </xdr:to>
    <xdr:pic>
      <xdr:nvPicPr>
        <xdr:cNvPr id="494" name="รูปภาพ 49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63985" y="15218228"/>
          <a:ext cx="237405" cy="185767"/>
        </a:xfrm>
        <a:prstGeom prst="rect">
          <a:avLst/>
        </a:prstGeom>
      </xdr:spPr>
    </xdr:pic>
    <xdr:clientData/>
  </xdr:twoCellAnchor>
  <xdr:twoCellAnchor editAs="oneCell">
    <xdr:from>
      <xdr:col>6</xdr:col>
      <xdr:colOff>32657</xdr:colOff>
      <xdr:row>75</xdr:row>
      <xdr:rowOff>114300</xdr:rowOff>
    </xdr:from>
    <xdr:to>
      <xdr:col>6</xdr:col>
      <xdr:colOff>270062</xdr:colOff>
      <xdr:row>76</xdr:row>
      <xdr:rowOff>60581</xdr:rowOff>
    </xdr:to>
    <xdr:pic>
      <xdr:nvPicPr>
        <xdr:cNvPr id="495" name="รูปภาพ 49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58543" y="15914914"/>
          <a:ext cx="237405" cy="185767"/>
        </a:xfrm>
        <a:prstGeom prst="rect">
          <a:avLst/>
        </a:prstGeom>
      </xdr:spPr>
    </xdr:pic>
    <xdr:clientData/>
  </xdr:twoCellAnchor>
  <xdr:twoCellAnchor editAs="oneCell">
    <xdr:from>
      <xdr:col>6</xdr:col>
      <xdr:colOff>43543</xdr:colOff>
      <xdr:row>78</xdr:row>
      <xdr:rowOff>76201</xdr:rowOff>
    </xdr:from>
    <xdr:to>
      <xdr:col>6</xdr:col>
      <xdr:colOff>280948</xdr:colOff>
      <xdr:row>79</xdr:row>
      <xdr:rowOff>22482</xdr:rowOff>
    </xdr:to>
    <xdr:pic>
      <xdr:nvPicPr>
        <xdr:cNvPr id="496" name="รูปภาพ 49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69429" y="16497301"/>
          <a:ext cx="237405" cy="185767"/>
        </a:xfrm>
        <a:prstGeom prst="rect">
          <a:avLst/>
        </a:prstGeom>
      </xdr:spPr>
    </xdr:pic>
    <xdr:clientData/>
  </xdr:twoCellAnchor>
  <xdr:twoCellAnchor editAs="oneCell">
    <xdr:from>
      <xdr:col>6</xdr:col>
      <xdr:colOff>43543</xdr:colOff>
      <xdr:row>83</xdr:row>
      <xdr:rowOff>76201</xdr:rowOff>
    </xdr:from>
    <xdr:to>
      <xdr:col>6</xdr:col>
      <xdr:colOff>280948</xdr:colOff>
      <xdr:row>84</xdr:row>
      <xdr:rowOff>22482</xdr:rowOff>
    </xdr:to>
    <xdr:pic>
      <xdr:nvPicPr>
        <xdr:cNvPr id="497" name="รูปภาพ 49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69429" y="17558658"/>
          <a:ext cx="237405" cy="185767"/>
        </a:xfrm>
        <a:prstGeom prst="rect">
          <a:avLst/>
        </a:prstGeom>
      </xdr:spPr>
    </xdr:pic>
    <xdr:clientData/>
  </xdr:twoCellAnchor>
  <xdr:twoCellAnchor editAs="oneCell">
    <xdr:from>
      <xdr:col>6</xdr:col>
      <xdr:colOff>32656</xdr:colOff>
      <xdr:row>93</xdr:row>
      <xdr:rowOff>59872</xdr:rowOff>
    </xdr:from>
    <xdr:to>
      <xdr:col>6</xdr:col>
      <xdr:colOff>270061</xdr:colOff>
      <xdr:row>94</xdr:row>
      <xdr:rowOff>6153</xdr:rowOff>
    </xdr:to>
    <xdr:pic>
      <xdr:nvPicPr>
        <xdr:cNvPr id="498" name="รูปภาพ 49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58542" y="19855543"/>
          <a:ext cx="237405" cy="185767"/>
        </a:xfrm>
        <a:prstGeom prst="rect">
          <a:avLst/>
        </a:prstGeom>
      </xdr:spPr>
    </xdr:pic>
    <xdr:clientData/>
  </xdr:twoCellAnchor>
  <xdr:twoCellAnchor editAs="oneCell">
    <xdr:from>
      <xdr:col>6</xdr:col>
      <xdr:colOff>35983</xdr:colOff>
      <xdr:row>97</xdr:row>
      <xdr:rowOff>56378</xdr:rowOff>
    </xdr:from>
    <xdr:to>
      <xdr:col>6</xdr:col>
      <xdr:colOff>273388</xdr:colOff>
      <xdr:row>98</xdr:row>
      <xdr:rowOff>2660</xdr:rowOff>
    </xdr:to>
    <xdr:pic>
      <xdr:nvPicPr>
        <xdr:cNvPr id="499" name="รูปภาพ 498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61869" y="20646707"/>
          <a:ext cx="237405" cy="185767"/>
        </a:xfrm>
        <a:prstGeom prst="rect">
          <a:avLst/>
        </a:prstGeom>
      </xdr:spPr>
    </xdr:pic>
    <xdr:clientData/>
  </xdr:twoCellAnchor>
  <xdr:twoCellAnchor editAs="oneCell">
    <xdr:from>
      <xdr:col>6</xdr:col>
      <xdr:colOff>43543</xdr:colOff>
      <xdr:row>101</xdr:row>
      <xdr:rowOff>48985</xdr:rowOff>
    </xdr:from>
    <xdr:to>
      <xdr:col>6</xdr:col>
      <xdr:colOff>280948</xdr:colOff>
      <xdr:row>101</xdr:row>
      <xdr:rowOff>234752</xdr:rowOff>
    </xdr:to>
    <xdr:pic>
      <xdr:nvPicPr>
        <xdr:cNvPr id="500" name="รูปภาพ 499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69429" y="21433971"/>
          <a:ext cx="237405" cy="185767"/>
        </a:xfrm>
        <a:prstGeom prst="rect">
          <a:avLst/>
        </a:prstGeom>
      </xdr:spPr>
    </xdr:pic>
    <xdr:clientData/>
  </xdr:twoCellAnchor>
  <xdr:twoCellAnchor editAs="oneCell">
    <xdr:from>
      <xdr:col>6</xdr:col>
      <xdr:colOff>43542</xdr:colOff>
      <xdr:row>104</xdr:row>
      <xdr:rowOff>54428</xdr:rowOff>
    </xdr:from>
    <xdr:to>
      <xdr:col>6</xdr:col>
      <xdr:colOff>280947</xdr:colOff>
      <xdr:row>105</xdr:row>
      <xdr:rowOff>709</xdr:rowOff>
    </xdr:to>
    <xdr:pic>
      <xdr:nvPicPr>
        <xdr:cNvPr id="501" name="รูปภาพ 500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69428" y="21983699"/>
          <a:ext cx="237405" cy="185767"/>
        </a:xfrm>
        <a:prstGeom prst="rect">
          <a:avLst/>
        </a:prstGeom>
      </xdr:spPr>
    </xdr:pic>
    <xdr:clientData/>
  </xdr:twoCellAnchor>
  <xdr:twoCellAnchor editAs="oneCell">
    <xdr:from>
      <xdr:col>6</xdr:col>
      <xdr:colOff>43543</xdr:colOff>
      <xdr:row>107</xdr:row>
      <xdr:rowOff>59872</xdr:rowOff>
    </xdr:from>
    <xdr:to>
      <xdr:col>6</xdr:col>
      <xdr:colOff>280948</xdr:colOff>
      <xdr:row>108</xdr:row>
      <xdr:rowOff>6154</xdr:rowOff>
    </xdr:to>
    <xdr:pic>
      <xdr:nvPicPr>
        <xdr:cNvPr id="502" name="รูปภาพ 50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69429" y="22555201"/>
          <a:ext cx="237405" cy="185767"/>
        </a:xfrm>
        <a:prstGeom prst="rect">
          <a:avLst/>
        </a:prstGeom>
      </xdr:spPr>
    </xdr:pic>
    <xdr:clientData/>
  </xdr:twoCellAnchor>
  <xdr:twoCellAnchor editAs="oneCell">
    <xdr:from>
      <xdr:col>6</xdr:col>
      <xdr:colOff>43542</xdr:colOff>
      <xdr:row>111</xdr:row>
      <xdr:rowOff>59872</xdr:rowOff>
    </xdr:from>
    <xdr:to>
      <xdr:col>6</xdr:col>
      <xdr:colOff>280947</xdr:colOff>
      <xdr:row>112</xdr:row>
      <xdr:rowOff>6153</xdr:rowOff>
    </xdr:to>
    <xdr:pic>
      <xdr:nvPicPr>
        <xdr:cNvPr id="503" name="รูปภาพ 50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69428" y="23338972"/>
          <a:ext cx="237405" cy="185767"/>
        </a:xfrm>
        <a:prstGeom prst="rect">
          <a:avLst/>
        </a:prstGeom>
      </xdr:spPr>
    </xdr:pic>
    <xdr:clientData/>
  </xdr:twoCellAnchor>
  <xdr:twoCellAnchor editAs="oneCell">
    <xdr:from>
      <xdr:col>6</xdr:col>
      <xdr:colOff>54429</xdr:colOff>
      <xdr:row>122</xdr:row>
      <xdr:rowOff>65315</xdr:rowOff>
    </xdr:from>
    <xdr:to>
      <xdr:col>6</xdr:col>
      <xdr:colOff>291834</xdr:colOff>
      <xdr:row>123</xdr:row>
      <xdr:rowOff>11596</xdr:rowOff>
    </xdr:to>
    <xdr:pic>
      <xdr:nvPicPr>
        <xdr:cNvPr id="504" name="รูปภาพ 50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80315" y="25897115"/>
          <a:ext cx="237405" cy="185767"/>
        </a:xfrm>
        <a:prstGeom prst="rect">
          <a:avLst/>
        </a:prstGeom>
      </xdr:spPr>
    </xdr:pic>
    <xdr:clientData/>
  </xdr:twoCellAnchor>
  <xdr:twoCellAnchor editAs="oneCell">
    <xdr:from>
      <xdr:col>6</xdr:col>
      <xdr:colOff>48986</xdr:colOff>
      <xdr:row>147</xdr:row>
      <xdr:rowOff>59871</xdr:rowOff>
    </xdr:from>
    <xdr:to>
      <xdr:col>6</xdr:col>
      <xdr:colOff>286391</xdr:colOff>
      <xdr:row>148</xdr:row>
      <xdr:rowOff>6152</xdr:rowOff>
    </xdr:to>
    <xdr:pic>
      <xdr:nvPicPr>
        <xdr:cNvPr id="505" name="รูปภาพ 50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74872" y="31955014"/>
          <a:ext cx="237405" cy="185767"/>
        </a:xfrm>
        <a:prstGeom prst="rect">
          <a:avLst/>
        </a:prstGeom>
      </xdr:spPr>
    </xdr:pic>
    <xdr:clientData/>
  </xdr:twoCellAnchor>
  <xdr:twoCellAnchor editAs="oneCell">
    <xdr:from>
      <xdr:col>6</xdr:col>
      <xdr:colOff>48986</xdr:colOff>
      <xdr:row>150</xdr:row>
      <xdr:rowOff>54428</xdr:rowOff>
    </xdr:from>
    <xdr:to>
      <xdr:col>6</xdr:col>
      <xdr:colOff>286391</xdr:colOff>
      <xdr:row>151</xdr:row>
      <xdr:rowOff>710</xdr:rowOff>
    </xdr:to>
    <xdr:pic>
      <xdr:nvPicPr>
        <xdr:cNvPr id="506" name="รูปภาพ 50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74872" y="32564614"/>
          <a:ext cx="237405" cy="185767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</xdr:colOff>
      <xdr:row>174</xdr:row>
      <xdr:rowOff>59871</xdr:rowOff>
    </xdr:from>
    <xdr:to>
      <xdr:col>6</xdr:col>
      <xdr:colOff>275505</xdr:colOff>
      <xdr:row>175</xdr:row>
      <xdr:rowOff>6153</xdr:rowOff>
    </xdr:to>
    <xdr:pic>
      <xdr:nvPicPr>
        <xdr:cNvPr id="507" name="รูปภาพ 50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63986" y="38290500"/>
          <a:ext cx="237405" cy="185767"/>
        </a:xfrm>
        <a:prstGeom prst="rect">
          <a:avLst/>
        </a:prstGeom>
      </xdr:spPr>
    </xdr:pic>
    <xdr:clientData/>
  </xdr:twoCellAnchor>
  <xdr:twoCellAnchor editAs="oneCell">
    <xdr:from>
      <xdr:col>6</xdr:col>
      <xdr:colOff>48985</xdr:colOff>
      <xdr:row>177</xdr:row>
      <xdr:rowOff>48986</xdr:rowOff>
    </xdr:from>
    <xdr:to>
      <xdr:col>6</xdr:col>
      <xdr:colOff>286390</xdr:colOff>
      <xdr:row>177</xdr:row>
      <xdr:rowOff>234753</xdr:rowOff>
    </xdr:to>
    <xdr:pic>
      <xdr:nvPicPr>
        <xdr:cNvPr id="508" name="รูปภาพ 50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74871" y="38998072"/>
          <a:ext cx="237405" cy="185767"/>
        </a:xfrm>
        <a:prstGeom prst="rect">
          <a:avLst/>
        </a:prstGeom>
      </xdr:spPr>
    </xdr:pic>
    <xdr:clientData/>
  </xdr:twoCellAnchor>
  <xdr:twoCellAnchor editAs="oneCell">
    <xdr:from>
      <xdr:col>6</xdr:col>
      <xdr:colOff>48986</xdr:colOff>
      <xdr:row>181</xdr:row>
      <xdr:rowOff>59871</xdr:rowOff>
    </xdr:from>
    <xdr:to>
      <xdr:col>6</xdr:col>
      <xdr:colOff>286391</xdr:colOff>
      <xdr:row>182</xdr:row>
      <xdr:rowOff>6153</xdr:rowOff>
    </xdr:to>
    <xdr:pic>
      <xdr:nvPicPr>
        <xdr:cNvPr id="509" name="รูปภาพ 508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74872" y="39966900"/>
          <a:ext cx="237405" cy="185767"/>
        </a:xfrm>
        <a:prstGeom prst="rect">
          <a:avLst/>
        </a:prstGeom>
      </xdr:spPr>
    </xdr:pic>
    <xdr:clientData/>
  </xdr:twoCellAnchor>
  <xdr:twoCellAnchor editAs="oneCell">
    <xdr:from>
      <xdr:col>6</xdr:col>
      <xdr:colOff>43542</xdr:colOff>
      <xdr:row>199</xdr:row>
      <xdr:rowOff>32657</xdr:rowOff>
    </xdr:from>
    <xdr:to>
      <xdr:col>6</xdr:col>
      <xdr:colOff>280947</xdr:colOff>
      <xdr:row>199</xdr:row>
      <xdr:rowOff>218424</xdr:rowOff>
    </xdr:to>
    <xdr:pic>
      <xdr:nvPicPr>
        <xdr:cNvPr id="510" name="รูปภาพ 509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69428" y="44163343"/>
          <a:ext cx="237405" cy="185767"/>
        </a:xfrm>
        <a:prstGeom prst="rect">
          <a:avLst/>
        </a:prstGeom>
      </xdr:spPr>
    </xdr:pic>
    <xdr:clientData/>
  </xdr:twoCellAnchor>
  <xdr:twoCellAnchor editAs="oneCell">
    <xdr:from>
      <xdr:col>6</xdr:col>
      <xdr:colOff>54428</xdr:colOff>
      <xdr:row>202</xdr:row>
      <xdr:rowOff>65314</xdr:rowOff>
    </xdr:from>
    <xdr:to>
      <xdr:col>6</xdr:col>
      <xdr:colOff>291833</xdr:colOff>
      <xdr:row>203</xdr:row>
      <xdr:rowOff>11596</xdr:rowOff>
    </xdr:to>
    <xdr:pic>
      <xdr:nvPicPr>
        <xdr:cNvPr id="511" name="รูปภาพ 510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80314" y="44772943"/>
          <a:ext cx="237405" cy="185767"/>
        </a:xfrm>
        <a:prstGeom prst="rect">
          <a:avLst/>
        </a:prstGeom>
      </xdr:spPr>
    </xdr:pic>
    <xdr:clientData/>
  </xdr:twoCellAnchor>
  <xdr:twoCellAnchor editAs="oneCell">
    <xdr:from>
      <xdr:col>6</xdr:col>
      <xdr:colOff>54428</xdr:colOff>
      <xdr:row>208</xdr:row>
      <xdr:rowOff>70757</xdr:rowOff>
    </xdr:from>
    <xdr:to>
      <xdr:col>6</xdr:col>
      <xdr:colOff>291833</xdr:colOff>
      <xdr:row>209</xdr:row>
      <xdr:rowOff>17039</xdr:rowOff>
    </xdr:to>
    <xdr:pic>
      <xdr:nvPicPr>
        <xdr:cNvPr id="512" name="รูปภาพ 51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80314" y="45877843"/>
          <a:ext cx="237405" cy="185767"/>
        </a:xfrm>
        <a:prstGeom prst="rect">
          <a:avLst/>
        </a:prstGeom>
      </xdr:spPr>
    </xdr:pic>
    <xdr:clientData/>
  </xdr:twoCellAnchor>
  <xdr:twoCellAnchor editAs="oneCell">
    <xdr:from>
      <xdr:col>6</xdr:col>
      <xdr:colOff>54428</xdr:colOff>
      <xdr:row>212</xdr:row>
      <xdr:rowOff>54428</xdr:rowOff>
    </xdr:from>
    <xdr:to>
      <xdr:col>6</xdr:col>
      <xdr:colOff>291833</xdr:colOff>
      <xdr:row>213</xdr:row>
      <xdr:rowOff>710</xdr:rowOff>
    </xdr:to>
    <xdr:pic>
      <xdr:nvPicPr>
        <xdr:cNvPr id="513" name="รูปภาพ 51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80314" y="46667057"/>
          <a:ext cx="237405" cy="185767"/>
        </a:xfrm>
        <a:prstGeom prst="rect">
          <a:avLst/>
        </a:prstGeom>
      </xdr:spPr>
    </xdr:pic>
    <xdr:clientData/>
  </xdr:twoCellAnchor>
  <xdr:twoCellAnchor editAs="oneCell">
    <xdr:from>
      <xdr:col>6</xdr:col>
      <xdr:colOff>48985</xdr:colOff>
      <xdr:row>215</xdr:row>
      <xdr:rowOff>48986</xdr:rowOff>
    </xdr:from>
    <xdr:to>
      <xdr:col>6</xdr:col>
      <xdr:colOff>286390</xdr:colOff>
      <xdr:row>215</xdr:row>
      <xdr:rowOff>234753</xdr:rowOff>
    </xdr:to>
    <xdr:pic>
      <xdr:nvPicPr>
        <xdr:cNvPr id="514" name="รูปภาพ 51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74871" y="47216786"/>
          <a:ext cx="237405" cy="185767"/>
        </a:xfrm>
        <a:prstGeom prst="rect">
          <a:avLst/>
        </a:prstGeom>
      </xdr:spPr>
    </xdr:pic>
    <xdr:clientData/>
  </xdr:twoCellAnchor>
  <xdr:twoCellAnchor editAs="oneCell">
    <xdr:from>
      <xdr:col>6</xdr:col>
      <xdr:colOff>54430</xdr:colOff>
      <xdr:row>230</xdr:row>
      <xdr:rowOff>43543</xdr:rowOff>
    </xdr:from>
    <xdr:to>
      <xdr:col>6</xdr:col>
      <xdr:colOff>291835</xdr:colOff>
      <xdr:row>230</xdr:row>
      <xdr:rowOff>229310</xdr:rowOff>
    </xdr:to>
    <xdr:pic>
      <xdr:nvPicPr>
        <xdr:cNvPr id="515" name="รูปภาพ 51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80316" y="50194029"/>
          <a:ext cx="237405" cy="185767"/>
        </a:xfrm>
        <a:prstGeom prst="rect">
          <a:avLst/>
        </a:prstGeom>
      </xdr:spPr>
    </xdr:pic>
    <xdr:clientData/>
  </xdr:twoCellAnchor>
  <xdr:twoCellAnchor editAs="oneCell">
    <xdr:from>
      <xdr:col>6</xdr:col>
      <xdr:colOff>43542</xdr:colOff>
      <xdr:row>232</xdr:row>
      <xdr:rowOff>65314</xdr:rowOff>
    </xdr:from>
    <xdr:to>
      <xdr:col>6</xdr:col>
      <xdr:colOff>280947</xdr:colOff>
      <xdr:row>233</xdr:row>
      <xdr:rowOff>11595</xdr:rowOff>
    </xdr:to>
    <xdr:pic>
      <xdr:nvPicPr>
        <xdr:cNvPr id="516" name="รูปภาพ 51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69428" y="50760085"/>
          <a:ext cx="237405" cy="185767"/>
        </a:xfrm>
        <a:prstGeom prst="rect">
          <a:avLst/>
        </a:prstGeom>
      </xdr:spPr>
    </xdr:pic>
    <xdr:clientData/>
  </xdr:twoCellAnchor>
  <xdr:twoCellAnchor editAs="oneCell">
    <xdr:from>
      <xdr:col>6</xdr:col>
      <xdr:colOff>48986</xdr:colOff>
      <xdr:row>235</xdr:row>
      <xdr:rowOff>59872</xdr:rowOff>
    </xdr:from>
    <xdr:to>
      <xdr:col>6</xdr:col>
      <xdr:colOff>286391</xdr:colOff>
      <xdr:row>236</xdr:row>
      <xdr:rowOff>6153</xdr:rowOff>
    </xdr:to>
    <xdr:pic>
      <xdr:nvPicPr>
        <xdr:cNvPr id="517" name="รูปภาพ 51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74872" y="51331586"/>
          <a:ext cx="237405" cy="185767"/>
        </a:xfrm>
        <a:prstGeom prst="rect">
          <a:avLst/>
        </a:prstGeom>
      </xdr:spPr>
    </xdr:pic>
    <xdr:clientData/>
  </xdr:twoCellAnchor>
  <xdr:twoCellAnchor editAs="oneCell">
    <xdr:from>
      <xdr:col>6</xdr:col>
      <xdr:colOff>54429</xdr:colOff>
      <xdr:row>238</xdr:row>
      <xdr:rowOff>48986</xdr:rowOff>
    </xdr:from>
    <xdr:to>
      <xdr:col>6</xdr:col>
      <xdr:colOff>291834</xdr:colOff>
      <xdr:row>238</xdr:row>
      <xdr:rowOff>234753</xdr:rowOff>
    </xdr:to>
    <xdr:pic>
      <xdr:nvPicPr>
        <xdr:cNvPr id="518" name="รูปภาพ 51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80315" y="51897643"/>
          <a:ext cx="237405" cy="185767"/>
        </a:xfrm>
        <a:prstGeom prst="rect">
          <a:avLst/>
        </a:prstGeom>
      </xdr:spPr>
    </xdr:pic>
    <xdr:clientData/>
  </xdr:twoCellAnchor>
  <xdr:twoCellAnchor editAs="oneCell">
    <xdr:from>
      <xdr:col>6</xdr:col>
      <xdr:colOff>54428</xdr:colOff>
      <xdr:row>241</xdr:row>
      <xdr:rowOff>81643</xdr:rowOff>
    </xdr:from>
    <xdr:to>
      <xdr:col>6</xdr:col>
      <xdr:colOff>291833</xdr:colOff>
      <xdr:row>242</xdr:row>
      <xdr:rowOff>27924</xdr:rowOff>
    </xdr:to>
    <xdr:pic>
      <xdr:nvPicPr>
        <xdr:cNvPr id="519" name="รูปภาพ 518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80314" y="52512686"/>
          <a:ext cx="237405" cy="185767"/>
        </a:xfrm>
        <a:prstGeom prst="rect">
          <a:avLst/>
        </a:prstGeom>
      </xdr:spPr>
    </xdr:pic>
    <xdr:clientData/>
  </xdr:twoCellAnchor>
  <xdr:twoCellAnchor editAs="oneCell">
    <xdr:from>
      <xdr:col>6</xdr:col>
      <xdr:colOff>59871</xdr:colOff>
      <xdr:row>244</xdr:row>
      <xdr:rowOff>54429</xdr:rowOff>
    </xdr:from>
    <xdr:to>
      <xdr:col>6</xdr:col>
      <xdr:colOff>297276</xdr:colOff>
      <xdr:row>245</xdr:row>
      <xdr:rowOff>710</xdr:rowOff>
    </xdr:to>
    <xdr:pic>
      <xdr:nvPicPr>
        <xdr:cNvPr id="520" name="รูปภาพ 519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85757" y="53078743"/>
          <a:ext cx="237405" cy="185767"/>
        </a:xfrm>
        <a:prstGeom prst="rect">
          <a:avLst/>
        </a:prstGeom>
      </xdr:spPr>
    </xdr:pic>
    <xdr:clientData/>
  </xdr:twoCellAnchor>
  <xdr:twoCellAnchor editAs="oneCell">
    <xdr:from>
      <xdr:col>6</xdr:col>
      <xdr:colOff>65314</xdr:colOff>
      <xdr:row>247</xdr:row>
      <xdr:rowOff>59871</xdr:rowOff>
    </xdr:from>
    <xdr:to>
      <xdr:col>6</xdr:col>
      <xdr:colOff>302719</xdr:colOff>
      <xdr:row>247</xdr:row>
      <xdr:rowOff>245638</xdr:rowOff>
    </xdr:to>
    <xdr:pic>
      <xdr:nvPicPr>
        <xdr:cNvPr id="521" name="รูปภาพ 520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91200" y="53666571"/>
          <a:ext cx="237405" cy="185767"/>
        </a:xfrm>
        <a:prstGeom prst="rect">
          <a:avLst/>
        </a:prstGeom>
      </xdr:spPr>
    </xdr:pic>
    <xdr:clientData/>
  </xdr:twoCellAnchor>
  <xdr:twoCellAnchor editAs="oneCell">
    <xdr:from>
      <xdr:col>6</xdr:col>
      <xdr:colOff>54428</xdr:colOff>
      <xdr:row>249</xdr:row>
      <xdr:rowOff>54429</xdr:rowOff>
    </xdr:from>
    <xdr:to>
      <xdr:col>6</xdr:col>
      <xdr:colOff>291833</xdr:colOff>
      <xdr:row>250</xdr:row>
      <xdr:rowOff>711</xdr:rowOff>
    </xdr:to>
    <xdr:pic>
      <xdr:nvPicPr>
        <xdr:cNvPr id="522" name="รูปภาพ 52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80314" y="54167315"/>
          <a:ext cx="237405" cy="185767"/>
        </a:xfrm>
        <a:prstGeom prst="rect">
          <a:avLst/>
        </a:prstGeom>
      </xdr:spPr>
    </xdr:pic>
    <xdr:clientData/>
  </xdr:twoCellAnchor>
  <xdr:twoCellAnchor editAs="oneCell">
    <xdr:from>
      <xdr:col>6</xdr:col>
      <xdr:colOff>54429</xdr:colOff>
      <xdr:row>259</xdr:row>
      <xdr:rowOff>65314</xdr:rowOff>
    </xdr:from>
    <xdr:to>
      <xdr:col>6</xdr:col>
      <xdr:colOff>291834</xdr:colOff>
      <xdr:row>260</xdr:row>
      <xdr:rowOff>11595</xdr:rowOff>
    </xdr:to>
    <xdr:pic>
      <xdr:nvPicPr>
        <xdr:cNvPr id="523" name="รูปภาพ 52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80315" y="56447871"/>
          <a:ext cx="237405" cy="185767"/>
        </a:xfrm>
        <a:prstGeom prst="rect">
          <a:avLst/>
        </a:prstGeom>
      </xdr:spPr>
    </xdr:pic>
    <xdr:clientData/>
  </xdr:twoCellAnchor>
  <xdr:twoCellAnchor editAs="oneCell">
    <xdr:from>
      <xdr:col>6</xdr:col>
      <xdr:colOff>43542</xdr:colOff>
      <xdr:row>289</xdr:row>
      <xdr:rowOff>65315</xdr:rowOff>
    </xdr:from>
    <xdr:to>
      <xdr:col>6</xdr:col>
      <xdr:colOff>280947</xdr:colOff>
      <xdr:row>290</xdr:row>
      <xdr:rowOff>11596</xdr:rowOff>
    </xdr:to>
    <xdr:pic>
      <xdr:nvPicPr>
        <xdr:cNvPr id="524" name="รูปภาพ 52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69428" y="62435015"/>
          <a:ext cx="237405" cy="185767"/>
        </a:xfrm>
        <a:prstGeom prst="rect">
          <a:avLst/>
        </a:prstGeom>
      </xdr:spPr>
    </xdr:pic>
    <xdr:clientData/>
  </xdr:twoCellAnchor>
  <xdr:twoCellAnchor editAs="oneCell">
    <xdr:from>
      <xdr:col>6</xdr:col>
      <xdr:colOff>43542</xdr:colOff>
      <xdr:row>293</xdr:row>
      <xdr:rowOff>59871</xdr:rowOff>
    </xdr:from>
    <xdr:to>
      <xdr:col>6</xdr:col>
      <xdr:colOff>280947</xdr:colOff>
      <xdr:row>294</xdr:row>
      <xdr:rowOff>6153</xdr:rowOff>
    </xdr:to>
    <xdr:pic>
      <xdr:nvPicPr>
        <xdr:cNvPr id="525" name="รูปภาพ 52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69428" y="63246000"/>
          <a:ext cx="237405" cy="185767"/>
        </a:xfrm>
        <a:prstGeom prst="rect">
          <a:avLst/>
        </a:prstGeom>
      </xdr:spPr>
    </xdr:pic>
    <xdr:clientData/>
  </xdr:twoCellAnchor>
  <xdr:twoCellAnchor editAs="oneCell">
    <xdr:from>
      <xdr:col>6</xdr:col>
      <xdr:colOff>43543</xdr:colOff>
      <xdr:row>296</xdr:row>
      <xdr:rowOff>65314</xdr:rowOff>
    </xdr:from>
    <xdr:to>
      <xdr:col>6</xdr:col>
      <xdr:colOff>280948</xdr:colOff>
      <xdr:row>297</xdr:row>
      <xdr:rowOff>33367</xdr:rowOff>
    </xdr:to>
    <xdr:pic>
      <xdr:nvPicPr>
        <xdr:cNvPr id="526" name="รูปภาพ 52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69429" y="63817500"/>
          <a:ext cx="237405" cy="185767"/>
        </a:xfrm>
        <a:prstGeom prst="rect">
          <a:avLst/>
        </a:prstGeom>
      </xdr:spPr>
    </xdr:pic>
    <xdr:clientData/>
  </xdr:twoCellAnchor>
  <xdr:twoCellAnchor editAs="oneCell">
    <xdr:from>
      <xdr:col>6</xdr:col>
      <xdr:colOff>43542</xdr:colOff>
      <xdr:row>299</xdr:row>
      <xdr:rowOff>59871</xdr:rowOff>
    </xdr:from>
    <xdr:to>
      <xdr:col>6</xdr:col>
      <xdr:colOff>280947</xdr:colOff>
      <xdr:row>300</xdr:row>
      <xdr:rowOff>6152</xdr:rowOff>
    </xdr:to>
    <xdr:pic>
      <xdr:nvPicPr>
        <xdr:cNvPr id="527" name="รูปภาพ 52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69428" y="64367228"/>
          <a:ext cx="237405" cy="185767"/>
        </a:xfrm>
        <a:prstGeom prst="rect">
          <a:avLst/>
        </a:prstGeom>
      </xdr:spPr>
    </xdr:pic>
    <xdr:clientData/>
  </xdr:twoCellAnchor>
  <xdr:twoCellAnchor editAs="oneCell">
    <xdr:from>
      <xdr:col>6</xdr:col>
      <xdr:colOff>59872</xdr:colOff>
      <xdr:row>302</xdr:row>
      <xdr:rowOff>59871</xdr:rowOff>
    </xdr:from>
    <xdr:to>
      <xdr:col>6</xdr:col>
      <xdr:colOff>297277</xdr:colOff>
      <xdr:row>303</xdr:row>
      <xdr:rowOff>6152</xdr:rowOff>
    </xdr:to>
    <xdr:pic>
      <xdr:nvPicPr>
        <xdr:cNvPr id="528" name="รูปภาพ 52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85758" y="64944171"/>
          <a:ext cx="237405" cy="185767"/>
        </a:xfrm>
        <a:prstGeom prst="rect">
          <a:avLst/>
        </a:prstGeom>
      </xdr:spPr>
    </xdr:pic>
    <xdr:clientData/>
  </xdr:twoCellAnchor>
  <xdr:twoCellAnchor editAs="oneCell">
    <xdr:from>
      <xdr:col>6</xdr:col>
      <xdr:colOff>43543</xdr:colOff>
      <xdr:row>318</xdr:row>
      <xdr:rowOff>54429</xdr:rowOff>
    </xdr:from>
    <xdr:to>
      <xdr:col>6</xdr:col>
      <xdr:colOff>280948</xdr:colOff>
      <xdr:row>319</xdr:row>
      <xdr:rowOff>710</xdr:rowOff>
    </xdr:to>
    <xdr:pic>
      <xdr:nvPicPr>
        <xdr:cNvPr id="529" name="รูปภาพ 528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69429" y="68699743"/>
          <a:ext cx="237405" cy="185767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</xdr:colOff>
      <xdr:row>348</xdr:row>
      <xdr:rowOff>65314</xdr:rowOff>
    </xdr:from>
    <xdr:to>
      <xdr:col>6</xdr:col>
      <xdr:colOff>275505</xdr:colOff>
      <xdr:row>349</xdr:row>
      <xdr:rowOff>11595</xdr:rowOff>
    </xdr:to>
    <xdr:pic>
      <xdr:nvPicPr>
        <xdr:cNvPr id="530" name="รูปภาพ 529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63986" y="74893714"/>
          <a:ext cx="237405" cy="185767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</xdr:colOff>
      <xdr:row>352</xdr:row>
      <xdr:rowOff>54428</xdr:rowOff>
    </xdr:from>
    <xdr:to>
      <xdr:col>6</xdr:col>
      <xdr:colOff>275505</xdr:colOff>
      <xdr:row>353</xdr:row>
      <xdr:rowOff>709</xdr:rowOff>
    </xdr:to>
    <xdr:pic>
      <xdr:nvPicPr>
        <xdr:cNvPr id="531" name="รูปภาพ 530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63986" y="75688371"/>
          <a:ext cx="237405" cy="185767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</xdr:colOff>
      <xdr:row>358</xdr:row>
      <xdr:rowOff>70758</xdr:rowOff>
    </xdr:from>
    <xdr:to>
      <xdr:col>6</xdr:col>
      <xdr:colOff>275505</xdr:colOff>
      <xdr:row>359</xdr:row>
      <xdr:rowOff>17039</xdr:rowOff>
    </xdr:to>
    <xdr:pic>
      <xdr:nvPicPr>
        <xdr:cNvPr id="532" name="รูปภาพ 53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63986" y="76989215"/>
          <a:ext cx="237405" cy="185767"/>
        </a:xfrm>
        <a:prstGeom prst="rect">
          <a:avLst/>
        </a:prstGeom>
      </xdr:spPr>
    </xdr:pic>
    <xdr:clientData/>
  </xdr:twoCellAnchor>
  <xdr:twoCellAnchor editAs="oneCell">
    <xdr:from>
      <xdr:col>6</xdr:col>
      <xdr:colOff>43543</xdr:colOff>
      <xdr:row>377</xdr:row>
      <xdr:rowOff>48986</xdr:rowOff>
    </xdr:from>
    <xdr:to>
      <xdr:col>6</xdr:col>
      <xdr:colOff>280948</xdr:colOff>
      <xdr:row>377</xdr:row>
      <xdr:rowOff>234753</xdr:rowOff>
    </xdr:to>
    <xdr:pic>
      <xdr:nvPicPr>
        <xdr:cNvPr id="533" name="รูปภาพ 53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69429" y="81114900"/>
          <a:ext cx="237405" cy="185767"/>
        </a:xfrm>
        <a:prstGeom prst="rect">
          <a:avLst/>
        </a:prstGeom>
      </xdr:spPr>
    </xdr:pic>
    <xdr:clientData/>
  </xdr:twoCellAnchor>
  <xdr:twoCellAnchor editAs="oneCell">
    <xdr:from>
      <xdr:col>6</xdr:col>
      <xdr:colOff>43543</xdr:colOff>
      <xdr:row>381</xdr:row>
      <xdr:rowOff>59872</xdr:rowOff>
    </xdr:from>
    <xdr:to>
      <xdr:col>6</xdr:col>
      <xdr:colOff>280948</xdr:colOff>
      <xdr:row>382</xdr:row>
      <xdr:rowOff>6153</xdr:rowOff>
    </xdr:to>
    <xdr:pic>
      <xdr:nvPicPr>
        <xdr:cNvPr id="534" name="รูปภาพ 53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69429" y="81969429"/>
          <a:ext cx="237405" cy="185767"/>
        </a:xfrm>
        <a:prstGeom prst="rect">
          <a:avLst/>
        </a:prstGeom>
      </xdr:spPr>
    </xdr:pic>
    <xdr:clientData/>
  </xdr:twoCellAnchor>
  <xdr:twoCellAnchor editAs="oneCell">
    <xdr:from>
      <xdr:col>6</xdr:col>
      <xdr:colOff>43543</xdr:colOff>
      <xdr:row>385</xdr:row>
      <xdr:rowOff>54429</xdr:rowOff>
    </xdr:from>
    <xdr:to>
      <xdr:col>6</xdr:col>
      <xdr:colOff>280948</xdr:colOff>
      <xdr:row>386</xdr:row>
      <xdr:rowOff>710</xdr:rowOff>
    </xdr:to>
    <xdr:pic>
      <xdr:nvPicPr>
        <xdr:cNvPr id="535" name="รูปภาพ 53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69429" y="82796743"/>
          <a:ext cx="237405" cy="185767"/>
        </a:xfrm>
        <a:prstGeom prst="rect">
          <a:avLst/>
        </a:prstGeom>
      </xdr:spPr>
    </xdr:pic>
    <xdr:clientData/>
  </xdr:twoCellAnchor>
  <xdr:twoCellAnchor editAs="oneCell">
    <xdr:from>
      <xdr:col>6</xdr:col>
      <xdr:colOff>59871</xdr:colOff>
      <xdr:row>390</xdr:row>
      <xdr:rowOff>70758</xdr:rowOff>
    </xdr:from>
    <xdr:to>
      <xdr:col>6</xdr:col>
      <xdr:colOff>297276</xdr:colOff>
      <xdr:row>391</xdr:row>
      <xdr:rowOff>17039</xdr:rowOff>
    </xdr:to>
    <xdr:pic>
      <xdr:nvPicPr>
        <xdr:cNvPr id="536" name="รูปภาพ 53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85757" y="83874429"/>
          <a:ext cx="237405" cy="185767"/>
        </a:xfrm>
        <a:prstGeom prst="rect">
          <a:avLst/>
        </a:prstGeom>
      </xdr:spPr>
    </xdr:pic>
    <xdr:clientData/>
  </xdr:twoCellAnchor>
  <xdr:twoCellAnchor editAs="oneCell">
    <xdr:from>
      <xdr:col>6</xdr:col>
      <xdr:colOff>54428</xdr:colOff>
      <xdr:row>406</xdr:row>
      <xdr:rowOff>32657</xdr:rowOff>
    </xdr:from>
    <xdr:to>
      <xdr:col>6</xdr:col>
      <xdr:colOff>291833</xdr:colOff>
      <xdr:row>406</xdr:row>
      <xdr:rowOff>218424</xdr:rowOff>
    </xdr:to>
    <xdr:pic>
      <xdr:nvPicPr>
        <xdr:cNvPr id="537" name="รูปภาพ 53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80314" y="87385071"/>
          <a:ext cx="237405" cy="185767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</xdr:colOff>
      <xdr:row>414</xdr:row>
      <xdr:rowOff>65313</xdr:rowOff>
    </xdr:from>
    <xdr:to>
      <xdr:col>6</xdr:col>
      <xdr:colOff>275505</xdr:colOff>
      <xdr:row>415</xdr:row>
      <xdr:rowOff>11595</xdr:rowOff>
    </xdr:to>
    <xdr:pic>
      <xdr:nvPicPr>
        <xdr:cNvPr id="538" name="รูปภาพ 53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63986" y="89045142"/>
          <a:ext cx="237405" cy="185767"/>
        </a:xfrm>
        <a:prstGeom prst="rect">
          <a:avLst/>
        </a:prstGeom>
      </xdr:spPr>
    </xdr:pic>
    <xdr:clientData/>
  </xdr:twoCellAnchor>
  <xdr:twoCellAnchor editAs="oneCell">
    <xdr:from>
      <xdr:col>6</xdr:col>
      <xdr:colOff>48985</xdr:colOff>
      <xdr:row>417</xdr:row>
      <xdr:rowOff>27214</xdr:rowOff>
    </xdr:from>
    <xdr:to>
      <xdr:col>6</xdr:col>
      <xdr:colOff>286390</xdr:colOff>
      <xdr:row>417</xdr:row>
      <xdr:rowOff>212981</xdr:rowOff>
    </xdr:to>
    <xdr:pic>
      <xdr:nvPicPr>
        <xdr:cNvPr id="539" name="รูปภาพ 538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74871" y="89725500"/>
          <a:ext cx="237405" cy="185767"/>
        </a:xfrm>
        <a:prstGeom prst="rect">
          <a:avLst/>
        </a:prstGeom>
      </xdr:spPr>
    </xdr:pic>
    <xdr:clientData/>
  </xdr:twoCellAnchor>
  <xdr:twoCellAnchor editAs="oneCell">
    <xdr:from>
      <xdr:col>6</xdr:col>
      <xdr:colOff>48986</xdr:colOff>
      <xdr:row>434</xdr:row>
      <xdr:rowOff>54429</xdr:rowOff>
    </xdr:from>
    <xdr:to>
      <xdr:col>6</xdr:col>
      <xdr:colOff>286391</xdr:colOff>
      <xdr:row>435</xdr:row>
      <xdr:rowOff>710</xdr:rowOff>
    </xdr:to>
    <xdr:pic>
      <xdr:nvPicPr>
        <xdr:cNvPr id="540" name="รูปภาพ 539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74872" y="93584486"/>
          <a:ext cx="237405" cy="185767"/>
        </a:xfrm>
        <a:prstGeom prst="rect">
          <a:avLst/>
        </a:prstGeom>
      </xdr:spPr>
    </xdr:pic>
    <xdr:clientData/>
  </xdr:twoCellAnchor>
  <xdr:twoCellAnchor editAs="oneCell">
    <xdr:from>
      <xdr:col>6</xdr:col>
      <xdr:colOff>65315</xdr:colOff>
      <xdr:row>439</xdr:row>
      <xdr:rowOff>59871</xdr:rowOff>
    </xdr:from>
    <xdr:to>
      <xdr:col>6</xdr:col>
      <xdr:colOff>302720</xdr:colOff>
      <xdr:row>440</xdr:row>
      <xdr:rowOff>6152</xdr:rowOff>
    </xdr:to>
    <xdr:pic>
      <xdr:nvPicPr>
        <xdr:cNvPr id="541" name="รูปภาพ 540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91201" y="94624071"/>
          <a:ext cx="237405" cy="185767"/>
        </a:xfrm>
        <a:prstGeom prst="rect">
          <a:avLst/>
        </a:prstGeom>
      </xdr:spPr>
    </xdr:pic>
    <xdr:clientData/>
  </xdr:twoCellAnchor>
  <xdr:twoCellAnchor editAs="oneCell">
    <xdr:from>
      <xdr:col>6</xdr:col>
      <xdr:colOff>71592</xdr:colOff>
      <xdr:row>442</xdr:row>
      <xdr:rowOff>31357</xdr:rowOff>
    </xdr:from>
    <xdr:to>
      <xdr:col>6</xdr:col>
      <xdr:colOff>308997</xdr:colOff>
      <xdr:row>442</xdr:row>
      <xdr:rowOff>217124</xdr:rowOff>
    </xdr:to>
    <xdr:pic>
      <xdr:nvPicPr>
        <xdr:cNvPr id="542" name="รูปภาพ 54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97478" y="95314014"/>
          <a:ext cx="237405" cy="185767"/>
        </a:xfrm>
        <a:prstGeom prst="rect">
          <a:avLst/>
        </a:prstGeom>
      </xdr:spPr>
    </xdr:pic>
    <xdr:clientData/>
  </xdr:twoCellAnchor>
  <xdr:twoCellAnchor editAs="oneCell">
    <xdr:from>
      <xdr:col>6</xdr:col>
      <xdr:colOff>54429</xdr:colOff>
      <xdr:row>446</xdr:row>
      <xdr:rowOff>59871</xdr:rowOff>
    </xdr:from>
    <xdr:to>
      <xdr:col>6</xdr:col>
      <xdr:colOff>291834</xdr:colOff>
      <xdr:row>447</xdr:row>
      <xdr:rowOff>6152</xdr:rowOff>
    </xdr:to>
    <xdr:pic>
      <xdr:nvPicPr>
        <xdr:cNvPr id="543" name="รูปภาพ 54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80315" y="96300471"/>
          <a:ext cx="237405" cy="185767"/>
        </a:xfrm>
        <a:prstGeom prst="rect">
          <a:avLst/>
        </a:prstGeom>
      </xdr:spPr>
    </xdr:pic>
    <xdr:clientData/>
  </xdr:twoCellAnchor>
  <xdr:twoCellAnchor editAs="oneCell">
    <xdr:from>
      <xdr:col>6</xdr:col>
      <xdr:colOff>21771</xdr:colOff>
      <xdr:row>460</xdr:row>
      <xdr:rowOff>114301</xdr:rowOff>
    </xdr:from>
    <xdr:to>
      <xdr:col>6</xdr:col>
      <xdr:colOff>259176</xdr:colOff>
      <xdr:row>461</xdr:row>
      <xdr:rowOff>174882</xdr:rowOff>
    </xdr:to>
    <xdr:pic>
      <xdr:nvPicPr>
        <xdr:cNvPr id="544" name="รูปภาพ 54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47657" y="99577072"/>
          <a:ext cx="237405" cy="185767"/>
        </a:xfrm>
        <a:prstGeom prst="rect">
          <a:avLst/>
        </a:prstGeom>
      </xdr:spPr>
    </xdr:pic>
    <xdr:clientData/>
  </xdr:twoCellAnchor>
  <xdr:twoCellAnchor editAs="oneCell">
    <xdr:from>
      <xdr:col>6</xdr:col>
      <xdr:colOff>43542</xdr:colOff>
      <xdr:row>465</xdr:row>
      <xdr:rowOff>76200</xdr:rowOff>
    </xdr:from>
    <xdr:to>
      <xdr:col>6</xdr:col>
      <xdr:colOff>280947</xdr:colOff>
      <xdr:row>466</xdr:row>
      <xdr:rowOff>22481</xdr:rowOff>
    </xdr:to>
    <xdr:pic>
      <xdr:nvPicPr>
        <xdr:cNvPr id="545" name="รูปภาพ 54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69428" y="100622100"/>
          <a:ext cx="237405" cy="185767"/>
        </a:xfrm>
        <a:prstGeom prst="rect">
          <a:avLst/>
        </a:prstGeom>
      </xdr:spPr>
    </xdr:pic>
    <xdr:clientData/>
  </xdr:twoCellAnchor>
  <xdr:twoCellAnchor editAs="oneCell">
    <xdr:from>
      <xdr:col>6</xdr:col>
      <xdr:colOff>48985</xdr:colOff>
      <xdr:row>486</xdr:row>
      <xdr:rowOff>76200</xdr:rowOff>
    </xdr:from>
    <xdr:to>
      <xdr:col>6</xdr:col>
      <xdr:colOff>286390</xdr:colOff>
      <xdr:row>487</xdr:row>
      <xdr:rowOff>22481</xdr:rowOff>
    </xdr:to>
    <xdr:pic>
      <xdr:nvPicPr>
        <xdr:cNvPr id="546" name="รูปภาพ 54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74871" y="105727500"/>
          <a:ext cx="237405" cy="185767"/>
        </a:xfrm>
        <a:prstGeom prst="rect">
          <a:avLst/>
        </a:prstGeom>
      </xdr:spPr>
    </xdr:pic>
    <xdr:clientData/>
  </xdr:twoCellAnchor>
  <xdr:twoCellAnchor editAs="oneCell">
    <xdr:from>
      <xdr:col>6</xdr:col>
      <xdr:colOff>32657</xdr:colOff>
      <xdr:row>513</xdr:row>
      <xdr:rowOff>65313</xdr:rowOff>
    </xdr:from>
    <xdr:to>
      <xdr:col>6</xdr:col>
      <xdr:colOff>270062</xdr:colOff>
      <xdr:row>514</xdr:row>
      <xdr:rowOff>11595</xdr:rowOff>
    </xdr:to>
    <xdr:pic>
      <xdr:nvPicPr>
        <xdr:cNvPr id="547" name="รูปภาพ 54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58543" y="111556799"/>
          <a:ext cx="237405" cy="185767"/>
        </a:xfrm>
        <a:prstGeom prst="rect">
          <a:avLst/>
        </a:prstGeom>
      </xdr:spPr>
    </xdr:pic>
    <xdr:clientData/>
  </xdr:twoCellAnchor>
  <xdr:twoCellAnchor editAs="oneCell">
    <xdr:from>
      <xdr:col>6</xdr:col>
      <xdr:colOff>48986</xdr:colOff>
      <xdr:row>517</xdr:row>
      <xdr:rowOff>59871</xdr:rowOff>
    </xdr:from>
    <xdr:to>
      <xdr:col>6</xdr:col>
      <xdr:colOff>286391</xdr:colOff>
      <xdr:row>518</xdr:row>
      <xdr:rowOff>6153</xdr:rowOff>
    </xdr:to>
    <xdr:pic>
      <xdr:nvPicPr>
        <xdr:cNvPr id="548" name="รูปภาพ 54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74872" y="112395000"/>
          <a:ext cx="237405" cy="185767"/>
        </a:xfrm>
        <a:prstGeom prst="rect">
          <a:avLst/>
        </a:prstGeom>
      </xdr:spPr>
    </xdr:pic>
    <xdr:clientData/>
  </xdr:twoCellAnchor>
  <xdr:twoCellAnchor editAs="oneCell">
    <xdr:from>
      <xdr:col>6</xdr:col>
      <xdr:colOff>48986</xdr:colOff>
      <xdr:row>519</xdr:row>
      <xdr:rowOff>125187</xdr:rowOff>
    </xdr:from>
    <xdr:to>
      <xdr:col>6</xdr:col>
      <xdr:colOff>286391</xdr:colOff>
      <xdr:row>520</xdr:row>
      <xdr:rowOff>174883</xdr:rowOff>
    </xdr:to>
    <xdr:pic>
      <xdr:nvPicPr>
        <xdr:cNvPr id="549" name="รูปภาพ 548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74872" y="112939287"/>
          <a:ext cx="237405" cy="185767"/>
        </a:xfrm>
        <a:prstGeom prst="rect">
          <a:avLst/>
        </a:prstGeom>
      </xdr:spPr>
    </xdr:pic>
    <xdr:clientData/>
  </xdr:twoCellAnchor>
  <xdr:twoCellAnchor editAs="oneCell">
    <xdr:from>
      <xdr:col>6</xdr:col>
      <xdr:colOff>43543</xdr:colOff>
      <xdr:row>541</xdr:row>
      <xdr:rowOff>65315</xdr:rowOff>
    </xdr:from>
    <xdr:to>
      <xdr:col>6</xdr:col>
      <xdr:colOff>280948</xdr:colOff>
      <xdr:row>542</xdr:row>
      <xdr:rowOff>11596</xdr:rowOff>
    </xdr:to>
    <xdr:pic>
      <xdr:nvPicPr>
        <xdr:cNvPr id="550" name="รูปภาพ 549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69429" y="117761658"/>
          <a:ext cx="237405" cy="185767"/>
        </a:xfrm>
        <a:prstGeom prst="rect">
          <a:avLst/>
        </a:prstGeom>
      </xdr:spPr>
    </xdr:pic>
    <xdr:clientData/>
  </xdr:twoCellAnchor>
  <xdr:twoCellAnchor editAs="oneCell">
    <xdr:from>
      <xdr:col>6</xdr:col>
      <xdr:colOff>62711</xdr:colOff>
      <xdr:row>544</xdr:row>
      <xdr:rowOff>74071</xdr:rowOff>
    </xdr:from>
    <xdr:to>
      <xdr:col>6</xdr:col>
      <xdr:colOff>300116</xdr:colOff>
      <xdr:row>545</xdr:row>
      <xdr:rowOff>20351</xdr:rowOff>
    </xdr:to>
    <xdr:pic>
      <xdr:nvPicPr>
        <xdr:cNvPr id="491" name="รูปภาพ 490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94276" y="118672745"/>
          <a:ext cx="237405" cy="186476"/>
        </a:xfrm>
        <a:prstGeom prst="rect">
          <a:avLst/>
        </a:prstGeom>
      </xdr:spPr>
    </xdr:pic>
    <xdr:clientData/>
  </xdr:twoCellAnchor>
  <xdr:twoCellAnchor editAs="oneCell">
    <xdr:from>
      <xdr:col>6</xdr:col>
      <xdr:colOff>48749</xdr:colOff>
      <xdr:row>205</xdr:row>
      <xdr:rowOff>58452</xdr:rowOff>
    </xdr:from>
    <xdr:to>
      <xdr:col>6</xdr:col>
      <xdr:colOff>286154</xdr:colOff>
      <xdr:row>206</xdr:row>
      <xdr:rowOff>4734</xdr:rowOff>
    </xdr:to>
    <xdr:pic>
      <xdr:nvPicPr>
        <xdr:cNvPr id="551" name="รูปภาพ 550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80314" y="45372604"/>
          <a:ext cx="237405" cy="186478"/>
        </a:xfrm>
        <a:prstGeom prst="rect">
          <a:avLst/>
        </a:prstGeom>
      </xdr:spPr>
    </xdr:pic>
    <xdr:clientData/>
  </xdr:twoCellAnchor>
  <xdr:twoCellAnchor editAs="oneCell">
    <xdr:from>
      <xdr:col>6</xdr:col>
      <xdr:colOff>48749</xdr:colOff>
      <xdr:row>410</xdr:row>
      <xdr:rowOff>69810</xdr:rowOff>
    </xdr:from>
    <xdr:to>
      <xdr:col>6</xdr:col>
      <xdr:colOff>286154</xdr:colOff>
      <xdr:row>411</xdr:row>
      <xdr:rowOff>15382</xdr:rowOff>
    </xdr:to>
    <xdr:pic>
      <xdr:nvPicPr>
        <xdr:cNvPr id="552" name="รูปภาพ 55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80314" y="88445245"/>
          <a:ext cx="237405" cy="185767"/>
        </a:xfrm>
        <a:prstGeom prst="rect">
          <a:avLst/>
        </a:prstGeom>
      </xdr:spPr>
    </xdr:pic>
    <xdr:clientData/>
  </xdr:twoCellAnchor>
  <xdr:twoCellAnchor editAs="oneCell">
    <xdr:from>
      <xdr:col>6</xdr:col>
      <xdr:colOff>41413</xdr:colOff>
      <xdr:row>421</xdr:row>
      <xdr:rowOff>66262</xdr:rowOff>
    </xdr:from>
    <xdr:to>
      <xdr:col>6</xdr:col>
      <xdr:colOff>278818</xdr:colOff>
      <xdr:row>422</xdr:row>
      <xdr:rowOff>11833</xdr:rowOff>
    </xdr:to>
    <xdr:pic>
      <xdr:nvPicPr>
        <xdr:cNvPr id="553" name="รูปภาพ 55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72978" y="90926479"/>
          <a:ext cx="237405" cy="1857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50"/>
  <sheetViews>
    <sheetView tabSelected="1" zoomScale="115" zoomScaleNormal="115" workbookViewId="0">
      <selection activeCell="F40" sqref="F40"/>
    </sheetView>
  </sheetViews>
  <sheetFormatPr defaultRowHeight="14.25" x14ac:dyDescent="0.2"/>
  <cols>
    <col min="1" max="1" width="3.875" customWidth="1"/>
    <col min="2" max="2" width="26.875" customWidth="1"/>
    <col min="3" max="3" width="13.125" customWidth="1"/>
    <col min="4" max="4" width="13.625" customWidth="1"/>
    <col min="5" max="5" width="8.875" customWidth="1"/>
    <col min="6" max="6" width="8.75" customWidth="1"/>
    <col min="7" max="7" width="16.25" customWidth="1"/>
    <col min="8" max="8" width="9.875" customWidth="1"/>
  </cols>
  <sheetData>
    <row r="1" spans="1:22" ht="20.25" x14ac:dyDescent="0.3">
      <c r="A1" s="160" t="s">
        <v>204</v>
      </c>
      <c r="B1" s="160"/>
      <c r="C1" s="160"/>
      <c r="D1" s="160"/>
      <c r="E1" s="160"/>
      <c r="F1" s="160"/>
      <c r="G1" s="160"/>
      <c r="H1" s="160"/>
      <c r="I1" s="160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ht="18.75" x14ac:dyDescent="0.3">
      <c r="A2" s="161" t="s">
        <v>136</v>
      </c>
      <c r="B2" s="161"/>
      <c r="C2" s="161"/>
      <c r="D2" s="161"/>
      <c r="E2" s="161"/>
      <c r="F2" s="161"/>
      <c r="G2" s="161"/>
      <c r="H2" s="161"/>
      <c r="I2" s="161"/>
      <c r="J2" s="1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 ht="7.5" customHeight="1" x14ac:dyDescent="0.3">
      <c r="A3" s="161"/>
      <c r="B3" s="161"/>
      <c r="C3" s="161"/>
      <c r="D3" s="161"/>
      <c r="E3" s="161"/>
      <c r="F3" s="3"/>
      <c r="G3" s="3"/>
      <c r="H3" s="3"/>
      <c r="I3" s="2"/>
      <c r="J3" s="1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2" ht="18.75" x14ac:dyDescent="0.3">
      <c r="A4" s="4" t="s">
        <v>0</v>
      </c>
      <c r="B4" s="5"/>
      <c r="C4" s="7"/>
      <c r="D4" s="7"/>
      <c r="E4" s="7"/>
      <c r="F4" s="7"/>
      <c r="G4" s="7"/>
      <c r="H4" s="7"/>
      <c r="I4" s="6"/>
      <c r="J4" s="8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22" ht="18.75" x14ac:dyDescent="0.3">
      <c r="A5" s="4"/>
      <c r="B5" s="5" t="s">
        <v>1</v>
      </c>
      <c r="C5" s="7"/>
      <c r="D5" s="7"/>
      <c r="E5" s="7"/>
      <c r="F5" s="7"/>
      <c r="G5" s="7"/>
      <c r="H5" s="7"/>
      <c r="I5" s="6"/>
      <c r="J5" s="8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</row>
    <row r="6" spans="1:22" ht="10.5" customHeight="1" x14ac:dyDescent="0.3">
      <c r="A6" s="9"/>
      <c r="B6" s="9"/>
      <c r="C6" s="10"/>
      <c r="D6" s="10"/>
      <c r="E6" s="10"/>
      <c r="F6" s="10"/>
      <c r="G6" s="10"/>
      <c r="H6" s="10"/>
      <c r="I6" s="2"/>
      <c r="J6" s="1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</row>
    <row r="7" spans="1:22" ht="21.75" x14ac:dyDescent="0.3">
      <c r="A7" s="169" t="s">
        <v>2</v>
      </c>
      <c r="B7" s="169" t="s">
        <v>3</v>
      </c>
      <c r="C7" s="11" t="s">
        <v>205</v>
      </c>
      <c r="D7" s="11" t="s">
        <v>4</v>
      </c>
      <c r="E7" s="162" t="s">
        <v>216</v>
      </c>
      <c r="F7" s="163"/>
      <c r="G7" s="164" t="s">
        <v>211</v>
      </c>
      <c r="H7" s="78" t="s">
        <v>212</v>
      </c>
      <c r="I7" s="78" t="s">
        <v>214</v>
      </c>
    </row>
    <row r="8" spans="1:22" ht="21.75" x14ac:dyDescent="0.3">
      <c r="A8" s="170"/>
      <c r="B8" s="170"/>
      <c r="C8" s="27" t="s">
        <v>20</v>
      </c>
      <c r="D8" s="12" t="s">
        <v>206</v>
      </c>
      <c r="E8" s="74" t="s">
        <v>207</v>
      </c>
      <c r="F8" s="75" t="s">
        <v>208</v>
      </c>
      <c r="G8" s="165"/>
      <c r="H8" s="79" t="s">
        <v>213</v>
      </c>
      <c r="I8" s="79" t="s">
        <v>215</v>
      </c>
    </row>
    <row r="9" spans="1:22" ht="8.25" customHeight="1" x14ac:dyDescent="0.2">
      <c r="A9" s="80"/>
      <c r="B9" s="80"/>
      <c r="C9" s="81"/>
      <c r="D9" s="81"/>
      <c r="E9" s="81"/>
      <c r="F9" s="77"/>
      <c r="G9" s="77"/>
      <c r="H9" s="77"/>
      <c r="I9" s="77"/>
    </row>
    <row r="10" spans="1:22" ht="18.75" x14ac:dyDescent="0.3">
      <c r="A10" s="13">
        <v>1</v>
      </c>
      <c r="B10" s="14" t="s">
        <v>5</v>
      </c>
      <c r="C10" s="19">
        <v>5000</v>
      </c>
      <c r="D10" s="19">
        <v>5000</v>
      </c>
      <c r="E10" s="76" t="s">
        <v>209</v>
      </c>
      <c r="F10" s="76" t="s">
        <v>210</v>
      </c>
      <c r="G10" s="22"/>
      <c r="H10" s="123" t="s">
        <v>265</v>
      </c>
      <c r="I10" s="123" t="s">
        <v>265</v>
      </c>
    </row>
    <row r="11" spans="1:22" ht="18.75" x14ac:dyDescent="0.3">
      <c r="A11" s="46"/>
      <c r="B11" s="47" t="s">
        <v>6</v>
      </c>
      <c r="C11" s="84"/>
      <c r="D11" s="84"/>
      <c r="E11" s="84"/>
      <c r="F11" s="21"/>
      <c r="G11" s="21"/>
      <c r="H11" s="21"/>
      <c r="I11" s="21"/>
    </row>
    <row r="12" spans="1:22" ht="6" customHeight="1" x14ac:dyDescent="0.3">
      <c r="A12" s="87"/>
      <c r="B12" s="88"/>
      <c r="C12" s="89"/>
      <c r="D12" s="89"/>
      <c r="E12" s="89"/>
      <c r="F12" s="77"/>
      <c r="G12" s="77"/>
      <c r="H12" s="77"/>
      <c r="I12" s="77"/>
    </row>
    <row r="13" spans="1:22" ht="18.75" x14ac:dyDescent="0.3">
      <c r="A13" s="13">
        <v>2</v>
      </c>
      <c r="B13" s="14" t="s">
        <v>8</v>
      </c>
      <c r="C13" s="19">
        <v>5000</v>
      </c>
      <c r="D13" s="19">
        <v>4995</v>
      </c>
      <c r="E13" s="76" t="s">
        <v>268</v>
      </c>
      <c r="F13" s="76" t="s">
        <v>269</v>
      </c>
      <c r="G13" s="22"/>
      <c r="H13" s="123" t="s">
        <v>265</v>
      </c>
      <c r="I13" s="123" t="s">
        <v>265</v>
      </c>
    </row>
    <row r="14" spans="1:22" ht="19.5" customHeight="1" x14ac:dyDescent="0.3">
      <c r="A14" s="13"/>
      <c r="B14" s="14"/>
      <c r="C14" s="16"/>
      <c r="D14" s="16"/>
      <c r="E14" s="16"/>
      <c r="F14" s="22"/>
      <c r="G14" s="22"/>
      <c r="H14" s="22"/>
      <c r="I14" s="22"/>
    </row>
    <row r="15" spans="1:22" ht="6" customHeight="1" x14ac:dyDescent="0.3">
      <c r="A15" s="46"/>
      <c r="B15" s="90"/>
      <c r="C15" s="91"/>
      <c r="D15" s="91"/>
      <c r="E15" s="91"/>
      <c r="F15" s="21"/>
      <c r="G15" s="21"/>
      <c r="H15" s="21"/>
      <c r="I15" s="21"/>
    </row>
    <row r="16" spans="1:22" ht="18.75" x14ac:dyDescent="0.3">
      <c r="A16" s="87">
        <v>3</v>
      </c>
      <c r="B16" s="92" t="s">
        <v>9</v>
      </c>
      <c r="C16" s="93">
        <v>20000</v>
      </c>
      <c r="D16" s="93">
        <v>37200</v>
      </c>
      <c r="E16" s="108" t="s">
        <v>270</v>
      </c>
      <c r="F16" s="108" t="s">
        <v>239</v>
      </c>
      <c r="G16" s="77"/>
      <c r="H16" s="123" t="s">
        <v>265</v>
      </c>
      <c r="I16" s="123" t="s">
        <v>265</v>
      </c>
    </row>
    <row r="17" spans="1:9" ht="18.75" x14ac:dyDescent="0.3">
      <c r="A17" s="13"/>
      <c r="B17" s="17" t="s">
        <v>10</v>
      </c>
      <c r="C17" s="16"/>
      <c r="D17" s="16"/>
      <c r="E17" s="16"/>
      <c r="F17" s="22"/>
      <c r="G17" s="22"/>
      <c r="H17" s="22"/>
      <c r="I17" s="22"/>
    </row>
    <row r="18" spans="1:9" ht="6" customHeight="1" x14ac:dyDescent="0.3">
      <c r="A18" s="46"/>
      <c r="B18" s="90"/>
      <c r="C18" s="91"/>
      <c r="D18" s="91"/>
      <c r="E18" s="91"/>
      <c r="F18" s="21"/>
      <c r="G18" s="21"/>
      <c r="H18" s="21"/>
      <c r="I18" s="21"/>
    </row>
    <row r="19" spans="1:9" ht="18.75" x14ac:dyDescent="0.3">
      <c r="A19" s="87">
        <v>4</v>
      </c>
      <c r="B19" s="92" t="s">
        <v>11</v>
      </c>
      <c r="C19" s="93">
        <v>179800</v>
      </c>
      <c r="D19" s="93">
        <v>151197</v>
      </c>
      <c r="E19" s="108" t="s">
        <v>221</v>
      </c>
      <c r="F19" s="108" t="s">
        <v>239</v>
      </c>
      <c r="G19" s="77"/>
      <c r="H19" s="123" t="s">
        <v>265</v>
      </c>
      <c r="I19" s="123" t="s">
        <v>265</v>
      </c>
    </row>
    <row r="20" spans="1:9" ht="18.75" x14ac:dyDescent="0.3">
      <c r="A20" s="13"/>
      <c r="B20" s="17" t="s">
        <v>12</v>
      </c>
      <c r="C20" s="15"/>
      <c r="D20" s="15"/>
      <c r="E20" s="16"/>
      <c r="F20" s="22"/>
      <c r="G20" s="22"/>
      <c r="H20" s="22"/>
      <c r="I20" s="22"/>
    </row>
    <row r="21" spans="1:9" ht="5.25" customHeight="1" x14ac:dyDescent="0.3">
      <c r="A21" s="46"/>
      <c r="B21" s="47"/>
      <c r="C21" s="91"/>
      <c r="D21" s="91"/>
      <c r="E21" s="91"/>
      <c r="F21" s="21"/>
      <c r="G21" s="21"/>
      <c r="H21" s="21"/>
      <c r="I21" s="21"/>
    </row>
    <row r="22" spans="1:9" ht="18.75" x14ac:dyDescent="0.3">
      <c r="A22" s="87">
        <v>5</v>
      </c>
      <c r="B22" s="88" t="s">
        <v>13</v>
      </c>
      <c r="C22" s="93">
        <v>436800</v>
      </c>
      <c r="D22" s="93">
        <v>275208</v>
      </c>
      <c r="E22" s="108" t="s">
        <v>248</v>
      </c>
      <c r="F22" s="112" t="s">
        <v>246</v>
      </c>
      <c r="G22" s="77"/>
      <c r="H22" s="123" t="s">
        <v>265</v>
      </c>
      <c r="I22" s="123" t="s">
        <v>265</v>
      </c>
    </row>
    <row r="23" spans="1:9" ht="18.75" x14ac:dyDescent="0.3">
      <c r="A23" s="13"/>
      <c r="B23" s="14" t="s">
        <v>14</v>
      </c>
      <c r="C23" s="16"/>
      <c r="D23" s="16"/>
      <c r="F23" s="22"/>
      <c r="G23" s="22"/>
      <c r="H23" s="22"/>
      <c r="I23" s="22"/>
    </row>
    <row r="24" spans="1:9" ht="18.75" x14ac:dyDescent="0.3">
      <c r="A24" s="13"/>
      <c r="B24" s="14" t="s">
        <v>15</v>
      </c>
      <c r="C24" s="16"/>
      <c r="D24" s="16"/>
      <c r="E24" s="16"/>
      <c r="F24" s="22"/>
      <c r="G24" s="22"/>
      <c r="H24" s="22"/>
      <c r="I24" s="22"/>
    </row>
    <row r="25" spans="1:9" ht="18.75" x14ac:dyDescent="0.3">
      <c r="A25" s="13"/>
      <c r="B25" s="14"/>
      <c r="C25" s="16"/>
      <c r="D25" s="16"/>
      <c r="E25" s="16"/>
      <c r="F25" s="22"/>
      <c r="G25" s="22"/>
      <c r="H25" s="22"/>
      <c r="I25" s="22"/>
    </row>
    <row r="26" spans="1:9" ht="18.75" x14ac:dyDescent="0.3">
      <c r="A26" s="20"/>
      <c r="B26" s="14"/>
      <c r="C26" s="16"/>
      <c r="D26" s="16"/>
      <c r="E26" s="16"/>
      <c r="F26" s="22"/>
      <c r="G26" s="22"/>
      <c r="H26" s="22"/>
      <c r="I26" s="22"/>
    </row>
    <row r="27" spans="1:9" ht="18.75" x14ac:dyDescent="0.3">
      <c r="A27" s="95"/>
      <c r="B27" s="47"/>
      <c r="C27" s="21"/>
      <c r="D27" s="21"/>
      <c r="E27" s="21"/>
      <c r="F27" s="21"/>
      <c r="G27" s="21"/>
      <c r="H27" s="21"/>
      <c r="I27" s="21"/>
    </row>
    <row r="28" spans="1:9" ht="18.75" x14ac:dyDescent="0.3">
      <c r="A28" s="94" t="s">
        <v>16</v>
      </c>
      <c r="B28" s="94" t="s">
        <v>17</v>
      </c>
      <c r="C28" s="54">
        <f>SUM(C9:C27)</f>
        <v>646600</v>
      </c>
      <c r="D28" s="54"/>
      <c r="E28" s="54"/>
      <c r="F28" s="21"/>
      <c r="G28" s="21"/>
      <c r="H28" s="21"/>
      <c r="I28" s="21"/>
    </row>
    <row r="31" spans="1:9" ht="18.75" x14ac:dyDescent="0.3">
      <c r="A31" s="4" t="s">
        <v>0</v>
      </c>
      <c r="B31" s="5"/>
      <c r="C31" s="7"/>
      <c r="D31" s="7"/>
      <c r="E31" s="7"/>
    </row>
    <row r="32" spans="1:9" ht="18.75" x14ac:dyDescent="0.3">
      <c r="A32" s="4"/>
      <c r="B32" s="5" t="s">
        <v>21</v>
      </c>
      <c r="C32" s="7"/>
      <c r="D32" s="7"/>
      <c r="E32" s="7"/>
    </row>
    <row r="33" spans="1:9" ht="16.5" customHeight="1" x14ac:dyDescent="0.3">
      <c r="A33" s="9"/>
      <c r="B33" s="9"/>
      <c r="C33" s="10"/>
      <c r="D33" s="10"/>
      <c r="E33" s="10"/>
    </row>
    <row r="34" spans="1:9" ht="21.75" x14ac:dyDescent="0.3">
      <c r="A34" s="169" t="s">
        <v>2</v>
      </c>
      <c r="B34" s="169" t="s">
        <v>3</v>
      </c>
      <c r="C34" s="11" t="s">
        <v>4</v>
      </c>
      <c r="D34" s="11" t="s">
        <v>4</v>
      </c>
      <c r="E34" s="168" t="s">
        <v>217</v>
      </c>
      <c r="F34" s="163"/>
      <c r="G34" s="164" t="s">
        <v>211</v>
      </c>
      <c r="H34" s="78" t="s">
        <v>212</v>
      </c>
      <c r="I34" s="78" t="s">
        <v>214</v>
      </c>
    </row>
    <row r="35" spans="1:9" ht="21.75" x14ac:dyDescent="0.3">
      <c r="A35" s="171"/>
      <c r="B35" s="171"/>
      <c r="C35" s="97" t="s">
        <v>18</v>
      </c>
      <c r="D35" s="98" t="s">
        <v>19</v>
      </c>
      <c r="E35" s="99" t="s">
        <v>207</v>
      </c>
      <c r="F35" s="100" t="s">
        <v>208</v>
      </c>
      <c r="G35" s="167"/>
      <c r="H35" s="101" t="s">
        <v>213</v>
      </c>
      <c r="I35" s="101" t="s">
        <v>215</v>
      </c>
    </row>
    <row r="36" spans="1:9" ht="18.75" x14ac:dyDescent="0.3">
      <c r="A36" s="87">
        <v>1</v>
      </c>
      <c r="B36" s="88" t="s">
        <v>22</v>
      </c>
      <c r="C36" s="93">
        <v>50000</v>
      </c>
      <c r="D36" s="104">
        <v>48759</v>
      </c>
      <c r="E36" s="108" t="s">
        <v>209</v>
      </c>
      <c r="F36" s="109" t="s">
        <v>267</v>
      </c>
      <c r="G36" s="77"/>
      <c r="H36" s="123" t="s">
        <v>265</v>
      </c>
      <c r="I36" s="123" t="s">
        <v>265</v>
      </c>
    </row>
    <row r="37" spans="1:9" ht="18.75" x14ac:dyDescent="0.3">
      <c r="A37" s="20"/>
      <c r="B37" s="14" t="s">
        <v>23</v>
      </c>
      <c r="C37" s="15"/>
      <c r="D37" s="19"/>
      <c r="E37" s="16"/>
      <c r="F37" s="22"/>
      <c r="G37" s="22"/>
      <c r="H37" s="22"/>
      <c r="I37" s="22"/>
    </row>
    <row r="38" spans="1:9" ht="18.75" x14ac:dyDescent="0.3">
      <c r="A38" s="20"/>
      <c r="B38" s="14" t="s">
        <v>25</v>
      </c>
      <c r="C38" s="16"/>
      <c r="D38" s="15"/>
      <c r="E38" s="22"/>
      <c r="F38" s="22"/>
      <c r="G38" s="22"/>
      <c r="H38" s="22"/>
      <c r="I38" s="22"/>
    </row>
    <row r="39" spans="1:9" ht="11.25" customHeight="1" x14ac:dyDescent="0.3">
      <c r="A39" s="95"/>
      <c r="B39" s="47"/>
      <c r="C39" s="91"/>
      <c r="D39" s="91"/>
      <c r="E39" s="91"/>
      <c r="F39" s="21"/>
      <c r="G39" s="22"/>
      <c r="H39" s="22"/>
      <c r="I39" s="22"/>
    </row>
    <row r="40" spans="1:9" ht="18.75" x14ac:dyDescent="0.3">
      <c r="A40" s="28">
        <v>2</v>
      </c>
      <c r="B40" s="14" t="s">
        <v>26</v>
      </c>
      <c r="C40" s="18">
        <v>40000</v>
      </c>
      <c r="D40" s="73">
        <v>27769.7</v>
      </c>
      <c r="E40" s="76" t="s">
        <v>219</v>
      </c>
      <c r="F40" s="110" t="s">
        <v>218</v>
      </c>
      <c r="G40" s="107"/>
      <c r="H40" s="123" t="s">
        <v>265</v>
      </c>
      <c r="I40" s="123" t="s">
        <v>265</v>
      </c>
    </row>
    <row r="41" spans="1:9" ht="18.75" x14ac:dyDescent="0.3">
      <c r="A41" s="13"/>
      <c r="B41" s="14"/>
      <c r="C41" s="16"/>
      <c r="D41" s="16"/>
      <c r="E41" s="16"/>
      <c r="F41" s="53"/>
      <c r="G41" s="53"/>
      <c r="H41" s="53"/>
      <c r="I41" s="22"/>
    </row>
    <row r="42" spans="1:9" ht="18.75" x14ac:dyDescent="0.3">
      <c r="A42" s="13"/>
      <c r="B42" s="14"/>
      <c r="C42" s="19"/>
      <c r="D42" s="19"/>
      <c r="E42" s="19"/>
      <c r="F42" s="53"/>
      <c r="G42" s="53"/>
      <c r="H42" s="53"/>
      <c r="I42" s="22"/>
    </row>
    <row r="43" spans="1:9" ht="18.75" x14ac:dyDescent="0.3">
      <c r="A43" s="13"/>
      <c r="B43" s="14"/>
      <c r="C43" s="16"/>
      <c r="D43" s="16"/>
      <c r="E43" s="16"/>
      <c r="F43" s="53"/>
      <c r="G43" s="53"/>
      <c r="H43" s="53"/>
      <c r="I43" s="22"/>
    </row>
    <row r="44" spans="1:9" ht="18.75" x14ac:dyDescent="0.3">
      <c r="A44" s="20"/>
      <c r="B44" s="14"/>
      <c r="C44" s="16"/>
      <c r="D44" s="16"/>
      <c r="E44" s="16"/>
      <c r="F44" s="53"/>
      <c r="G44" s="53"/>
      <c r="H44" s="53"/>
      <c r="I44" s="22"/>
    </row>
    <row r="45" spans="1:9" ht="18.75" x14ac:dyDescent="0.3">
      <c r="A45" s="20"/>
      <c r="B45" s="14"/>
      <c r="C45" s="21"/>
      <c r="D45" s="22"/>
      <c r="E45" s="22"/>
      <c r="F45" s="53"/>
      <c r="G45" s="53"/>
      <c r="H45" s="53"/>
      <c r="I45" s="22"/>
    </row>
    <row r="46" spans="1:9" ht="18.75" x14ac:dyDescent="0.3">
      <c r="A46" s="23" t="s">
        <v>16</v>
      </c>
      <c r="B46" s="23"/>
      <c r="C46" s="24">
        <f>SUM(C36:C45)</f>
        <v>90000</v>
      </c>
      <c r="D46" s="24"/>
      <c r="E46" s="24"/>
      <c r="F46" s="106"/>
      <c r="G46" s="106"/>
      <c r="H46" s="106"/>
      <c r="I46" s="66"/>
    </row>
    <row r="59" spans="1:9" ht="18.75" x14ac:dyDescent="0.3">
      <c r="A59" s="4" t="s">
        <v>0</v>
      </c>
      <c r="B59" s="5"/>
      <c r="C59" s="7"/>
      <c r="D59" s="7"/>
      <c r="E59" s="7"/>
    </row>
    <row r="60" spans="1:9" ht="18.75" x14ac:dyDescent="0.3">
      <c r="A60" s="4"/>
      <c r="B60" s="5" t="s">
        <v>27</v>
      </c>
      <c r="C60" s="7"/>
      <c r="D60" s="7"/>
      <c r="E60" s="7"/>
    </row>
    <row r="61" spans="1:9" ht="9.75" customHeight="1" x14ac:dyDescent="0.3">
      <c r="A61" s="9"/>
      <c r="B61" s="9"/>
      <c r="C61" s="10"/>
      <c r="D61" s="10"/>
      <c r="E61" s="10"/>
    </row>
    <row r="62" spans="1:9" ht="21.75" x14ac:dyDescent="0.3">
      <c r="A62" s="169" t="s">
        <v>2</v>
      </c>
      <c r="B62" s="169" t="s">
        <v>3</v>
      </c>
      <c r="C62" s="11" t="s">
        <v>4</v>
      </c>
      <c r="D62" s="11" t="s">
        <v>4</v>
      </c>
      <c r="E62" s="162" t="s">
        <v>217</v>
      </c>
      <c r="F62" s="163"/>
      <c r="G62" s="164" t="s">
        <v>211</v>
      </c>
      <c r="H62" s="78" t="s">
        <v>212</v>
      </c>
      <c r="I62" s="78" t="s">
        <v>214</v>
      </c>
    </row>
    <row r="63" spans="1:9" ht="21.75" x14ac:dyDescent="0.3">
      <c r="A63" s="170"/>
      <c r="B63" s="170"/>
      <c r="C63" s="27" t="s">
        <v>18</v>
      </c>
      <c r="D63" s="12" t="s">
        <v>19</v>
      </c>
      <c r="E63" s="96" t="s">
        <v>207</v>
      </c>
      <c r="F63" s="75" t="s">
        <v>208</v>
      </c>
      <c r="G63" s="166"/>
      <c r="H63" s="79" t="s">
        <v>213</v>
      </c>
      <c r="I63" s="79" t="s">
        <v>215</v>
      </c>
    </row>
    <row r="64" spans="1:9" ht="18.75" x14ac:dyDescent="0.3">
      <c r="A64" s="62">
        <v>1</v>
      </c>
      <c r="B64" s="88" t="s">
        <v>28</v>
      </c>
      <c r="C64" s="114">
        <v>5000</v>
      </c>
      <c r="D64" s="104">
        <v>5000</v>
      </c>
      <c r="E64" s="115" t="s">
        <v>221</v>
      </c>
      <c r="F64" s="109" t="s">
        <v>220</v>
      </c>
      <c r="G64" s="77"/>
      <c r="H64" s="123" t="s">
        <v>265</v>
      </c>
      <c r="I64" s="123" t="s">
        <v>265</v>
      </c>
    </row>
    <row r="65" spans="1:9" ht="18" customHeight="1" x14ac:dyDescent="0.3">
      <c r="A65" s="29"/>
      <c r="B65" s="14"/>
      <c r="C65" s="30"/>
      <c r="D65" s="19"/>
      <c r="E65" s="16"/>
      <c r="F65" s="22"/>
      <c r="G65" s="22"/>
      <c r="H65" s="22"/>
      <c r="I65" s="22"/>
    </row>
    <row r="66" spans="1:9" ht="12.75" customHeight="1" x14ac:dyDescent="0.3">
      <c r="A66" s="116"/>
      <c r="B66" s="47"/>
      <c r="C66" s="117"/>
      <c r="D66" s="45"/>
      <c r="E66" s="91"/>
      <c r="F66" s="21"/>
      <c r="G66" s="21"/>
      <c r="H66" s="21"/>
      <c r="I66" s="21"/>
    </row>
    <row r="67" spans="1:9" ht="18.75" x14ac:dyDescent="0.3">
      <c r="A67" s="62">
        <v>2</v>
      </c>
      <c r="B67" s="88" t="s">
        <v>29</v>
      </c>
      <c r="C67" s="118">
        <v>80000</v>
      </c>
      <c r="D67" s="89" t="s">
        <v>199</v>
      </c>
      <c r="E67" s="119" t="s">
        <v>223</v>
      </c>
      <c r="F67" s="109" t="s">
        <v>222</v>
      </c>
      <c r="G67" s="77"/>
      <c r="H67" s="123" t="s">
        <v>265</v>
      </c>
      <c r="I67" s="123" t="s">
        <v>265</v>
      </c>
    </row>
    <row r="68" spans="1:9" ht="18.75" x14ac:dyDescent="0.3">
      <c r="A68" s="13"/>
      <c r="B68" s="14" t="s">
        <v>30</v>
      </c>
      <c r="C68" s="30"/>
      <c r="D68" s="16"/>
      <c r="E68" s="16"/>
      <c r="F68" s="22"/>
      <c r="G68" s="22"/>
      <c r="H68" s="22"/>
      <c r="I68" s="22"/>
    </row>
    <row r="69" spans="1:9" ht="18.75" x14ac:dyDescent="0.3">
      <c r="A69" s="13"/>
      <c r="B69" s="14" t="s">
        <v>31</v>
      </c>
      <c r="C69" s="30"/>
      <c r="D69" s="19"/>
      <c r="E69" s="19"/>
      <c r="F69" s="22"/>
      <c r="G69" s="22"/>
      <c r="H69" s="22"/>
      <c r="I69" s="22"/>
    </row>
    <row r="70" spans="1:9" ht="18.75" x14ac:dyDescent="0.3">
      <c r="A70" s="13"/>
      <c r="B70" s="14" t="s">
        <v>32</v>
      </c>
      <c r="C70" s="30"/>
      <c r="D70" s="16"/>
      <c r="E70" s="16"/>
      <c r="F70" s="22"/>
      <c r="G70" s="22"/>
      <c r="H70" s="22"/>
      <c r="I70" s="22"/>
    </row>
    <row r="71" spans="1:9" ht="8.25" customHeight="1" x14ac:dyDescent="0.3">
      <c r="A71" s="46"/>
      <c r="B71" s="47"/>
      <c r="C71" s="117"/>
      <c r="D71" s="91"/>
      <c r="E71" s="91"/>
      <c r="F71" s="21"/>
      <c r="G71" s="21"/>
      <c r="H71" s="21"/>
      <c r="I71" s="21"/>
    </row>
    <row r="72" spans="1:9" ht="18.75" x14ac:dyDescent="0.3">
      <c r="A72" s="87">
        <v>3</v>
      </c>
      <c r="B72" s="88" t="s">
        <v>33</v>
      </c>
      <c r="C72" s="118">
        <v>5000</v>
      </c>
      <c r="D72" s="93">
        <v>5000</v>
      </c>
      <c r="E72" s="115" t="s">
        <v>221</v>
      </c>
      <c r="F72" s="115" t="s">
        <v>224</v>
      </c>
      <c r="G72" s="77"/>
      <c r="H72" s="123" t="s">
        <v>265</v>
      </c>
      <c r="I72" s="123" t="s">
        <v>265</v>
      </c>
    </row>
    <row r="73" spans="1:9" ht="20.25" customHeight="1" x14ac:dyDescent="0.3">
      <c r="A73" s="13"/>
      <c r="B73" s="14"/>
      <c r="C73" s="30"/>
      <c r="D73" s="16"/>
      <c r="E73" s="16"/>
      <c r="F73" s="22"/>
      <c r="G73" s="22"/>
      <c r="H73" s="22"/>
      <c r="I73" s="22"/>
    </row>
    <row r="74" spans="1:9" ht="12" customHeight="1" x14ac:dyDescent="0.3">
      <c r="A74" s="46"/>
      <c r="B74" s="47"/>
      <c r="C74" s="120"/>
      <c r="D74" s="91"/>
      <c r="E74" s="91"/>
      <c r="F74" s="21"/>
      <c r="G74" s="21"/>
      <c r="H74" s="21"/>
      <c r="I74" s="21"/>
    </row>
    <row r="75" spans="1:9" ht="18.75" x14ac:dyDescent="0.3">
      <c r="A75" s="87">
        <v>4</v>
      </c>
      <c r="B75" s="88" t="s">
        <v>34</v>
      </c>
      <c r="C75" s="121">
        <v>80000</v>
      </c>
      <c r="D75" s="89" t="s">
        <v>180</v>
      </c>
      <c r="E75" s="119" t="s">
        <v>225</v>
      </c>
      <c r="F75" s="109" t="s">
        <v>220</v>
      </c>
      <c r="G75" s="77"/>
      <c r="H75" s="123" t="s">
        <v>265</v>
      </c>
      <c r="I75" s="123" t="s">
        <v>265</v>
      </c>
    </row>
    <row r="76" spans="1:9" ht="18.75" x14ac:dyDescent="0.3">
      <c r="A76" s="13"/>
      <c r="B76" s="14" t="s">
        <v>24</v>
      </c>
      <c r="C76" s="30"/>
      <c r="D76" s="19"/>
      <c r="E76" s="16"/>
      <c r="F76" s="22"/>
      <c r="G76" s="22"/>
      <c r="H76" s="22"/>
      <c r="I76" s="22"/>
    </row>
    <row r="77" spans="1:9" ht="11.25" customHeight="1" x14ac:dyDescent="0.3">
      <c r="A77" s="46"/>
      <c r="B77" s="47"/>
      <c r="C77" s="117"/>
      <c r="D77" s="84"/>
      <c r="E77" s="91"/>
      <c r="F77" s="21"/>
      <c r="G77" s="21"/>
      <c r="H77" s="21"/>
      <c r="I77" s="21"/>
    </row>
    <row r="78" spans="1:9" ht="18.75" x14ac:dyDescent="0.3">
      <c r="A78" s="87">
        <v>5</v>
      </c>
      <c r="B78" s="88" t="s">
        <v>35</v>
      </c>
      <c r="C78" s="118">
        <v>70000</v>
      </c>
      <c r="D78" s="89" t="s">
        <v>181</v>
      </c>
      <c r="E78" s="119" t="s">
        <v>225</v>
      </c>
      <c r="F78" s="119" t="s">
        <v>227</v>
      </c>
      <c r="G78" s="77"/>
      <c r="H78" s="123" t="s">
        <v>265</v>
      </c>
      <c r="I78" s="123" t="s">
        <v>265</v>
      </c>
    </row>
    <row r="79" spans="1:9" ht="18.75" x14ac:dyDescent="0.3">
      <c r="A79" s="13"/>
      <c r="B79" s="14" t="s">
        <v>36</v>
      </c>
      <c r="C79" s="30"/>
      <c r="D79" s="55"/>
      <c r="E79" s="16"/>
      <c r="F79" s="22"/>
      <c r="G79" s="22"/>
      <c r="H79" s="22"/>
      <c r="I79" s="22"/>
    </row>
    <row r="80" spans="1:9" ht="18.75" x14ac:dyDescent="0.3">
      <c r="A80" s="28"/>
      <c r="B80" s="14" t="s">
        <v>37</v>
      </c>
      <c r="C80" s="48"/>
      <c r="D80" s="51"/>
      <c r="E80" s="16"/>
      <c r="F80" s="22"/>
      <c r="G80" s="22"/>
      <c r="H80" s="22"/>
      <c r="I80" s="22"/>
    </row>
    <row r="81" spans="1:9" ht="18.75" x14ac:dyDescent="0.3">
      <c r="A81" s="13"/>
      <c r="B81" s="14" t="s">
        <v>38</v>
      </c>
      <c r="C81" s="49"/>
      <c r="D81" s="51"/>
      <c r="E81" s="16"/>
      <c r="F81" s="22"/>
      <c r="G81" s="22"/>
      <c r="H81" s="22"/>
      <c r="I81" s="22"/>
    </row>
    <row r="82" spans="1:9" ht="8.25" customHeight="1" x14ac:dyDescent="0.3">
      <c r="A82" s="46"/>
      <c r="B82" s="47"/>
      <c r="C82" s="122"/>
      <c r="D82" s="52"/>
      <c r="E82" s="91"/>
      <c r="F82" s="21"/>
      <c r="G82" s="21"/>
      <c r="H82" s="21"/>
      <c r="I82" s="21"/>
    </row>
    <row r="83" spans="1:9" ht="18.75" x14ac:dyDescent="0.3">
      <c r="A83" s="32">
        <v>6</v>
      </c>
      <c r="B83" s="33" t="s">
        <v>39</v>
      </c>
      <c r="C83" s="50">
        <v>20000</v>
      </c>
      <c r="D83" s="51" t="s">
        <v>182</v>
      </c>
      <c r="E83" s="113" t="s">
        <v>228</v>
      </c>
      <c r="F83" s="113" t="s">
        <v>222</v>
      </c>
      <c r="G83" s="22"/>
      <c r="H83" s="123" t="s">
        <v>265</v>
      </c>
      <c r="I83" s="123" t="s">
        <v>265</v>
      </c>
    </row>
    <row r="84" spans="1:9" ht="18.75" x14ac:dyDescent="0.3">
      <c r="A84" s="13"/>
      <c r="B84" s="14" t="s">
        <v>40</v>
      </c>
      <c r="C84" s="51"/>
      <c r="D84" s="53"/>
      <c r="E84" s="22"/>
      <c r="F84" s="22"/>
      <c r="G84" s="22"/>
      <c r="H84" s="22"/>
      <c r="I84" s="22"/>
    </row>
    <row r="85" spans="1:9" ht="18.75" x14ac:dyDescent="0.3">
      <c r="A85" s="46"/>
      <c r="B85" s="47" t="s">
        <v>41</v>
      </c>
      <c r="C85" s="52"/>
      <c r="D85" s="56"/>
      <c r="E85" s="54"/>
      <c r="F85" s="21"/>
      <c r="G85" s="21"/>
      <c r="H85" s="21"/>
      <c r="I85" s="21"/>
    </row>
    <row r="86" spans="1:9" ht="18.75" x14ac:dyDescent="0.3">
      <c r="A86" s="1"/>
      <c r="B86" s="2"/>
      <c r="C86" s="39"/>
      <c r="D86" s="40"/>
      <c r="E86" s="40"/>
    </row>
    <row r="87" spans="1:9" ht="11.25" customHeight="1" x14ac:dyDescent="0.3">
      <c r="A87" s="1"/>
      <c r="B87" s="2"/>
      <c r="C87" s="39"/>
      <c r="D87" s="40"/>
      <c r="E87" s="40"/>
    </row>
    <row r="88" spans="1:9" ht="18.75" x14ac:dyDescent="0.3">
      <c r="A88" s="4" t="s">
        <v>0</v>
      </c>
      <c r="B88" s="5"/>
      <c r="C88" s="7"/>
      <c r="D88" s="7"/>
      <c r="E88" s="7"/>
    </row>
    <row r="89" spans="1:9" ht="18.75" x14ac:dyDescent="0.3">
      <c r="A89" s="4"/>
      <c r="B89" s="5" t="s">
        <v>27</v>
      </c>
      <c r="C89" s="7"/>
      <c r="D89" s="7"/>
      <c r="E89" s="7"/>
    </row>
    <row r="90" spans="1:9" ht="14.25" customHeight="1" x14ac:dyDescent="0.3">
      <c r="A90" s="9"/>
      <c r="B90" s="9"/>
      <c r="C90" s="10"/>
      <c r="D90" s="10"/>
      <c r="E90" s="10"/>
    </row>
    <row r="91" spans="1:9" ht="21.75" x14ac:dyDescent="0.3">
      <c r="A91" s="169" t="s">
        <v>2</v>
      </c>
      <c r="B91" s="169" t="s">
        <v>3</v>
      </c>
      <c r="C91" s="11" t="s">
        <v>4</v>
      </c>
      <c r="D91" s="11" t="s">
        <v>4</v>
      </c>
      <c r="E91" s="162" t="s">
        <v>217</v>
      </c>
      <c r="F91" s="163"/>
      <c r="G91" s="164" t="s">
        <v>211</v>
      </c>
      <c r="H91" s="78" t="s">
        <v>212</v>
      </c>
      <c r="I91" s="105" t="s">
        <v>214</v>
      </c>
    </row>
    <row r="92" spans="1:9" ht="21.75" x14ac:dyDescent="0.3">
      <c r="A92" s="170"/>
      <c r="B92" s="170"/>
      <c r="C92" s="27" t="s">
        <v>18</v>
      </c>
      <c r="D92" s="12" t="s">
        <v>19</v>
      </c>
      <c r="E92" s="96" t="s">
        <v>207</v>
      </c>
      <c r="F92" s="75" t="s">
        <v>208</v>
      </c>
      <c r="G92" s="165"/>
      <c r="H92" s="79" t="s">
        <v>213</v>
      </c>
      <c r="I92" s="131" t="s">
        <v>215</v>
      </c>
    </row>
    <row r="93" spans="1:9" ht="18.75" x14ac:dyDescent="0.3">
      <c r="A93" s="87">
        <v>7</v>
      </c>
      <c r="B93" s="88" t="s">
        <v>42</v>
      </c>
      <c r="C93" s="102">
        <v>10000</v>
      </c>
      <c r="D93" s="104">
        <v>9840</v>
      </c>
      <c r="E93" s="115" t="s">
        <v>229</v>
      </c>
      <c r="F93" s="115" t="s">
        <v>224</v>
      </c>
      <c r="G93" s="77"/>
      <c r="H93" s="123" t="s">
        <v>265</v>
      </c>
      <c r="I93" s="123" t="s">
        <v>265</v>
      </c>
    </row>
    <row r="94" spans="1:9" ht="18.75" x14ac:dyDescent="0.3">
      <c r="A94" s="13"/>
      <c r="B94" s="14" t="s">
        <v>43</v>
      </c>
      <c r="C94" s="3"/>
      <c r="D94" s="19"/>
      <c r="E94" s="58"/>
      <c r="F94" s="22"/>
      <c r="G94" s="22"/>
      <c r="H94" s="22"/>
      <c r="I94" s="83"/>
    </row>
    <row r="95" spans="1:9" ht="18.75" x14ac:dyDescent="0.3">
      <c r="A95" s="13"/>
      <c r="B95" s="14" t="s">
        <v>44</v>
      </c>
      <c r="C95" s="3"/>
      <c r="D95" s="15"/>
      <c r="E95" s="15"/>
      <c r="F95" s="22"/>
      <c r="G95" s="22"/>
      <c r="H95" s="22"/>
      <c r="I95" s="83"/>
    </row>
    <row r="96" spans="1:9" ht="6" customHeight="1" x14ac:dyDescent="0.3">
      <c r="A96" s="46"/>
      <c r="B96" s="47"/>
      <c r="C96" s="124"/>
      <c r="D96" s="91"/>
      <c r="E96" s="91"/>
      <c r="F96" s="21"/>
      <c r="G96" s="21"/>
      <c r="H96" s="21"/>
      <c r="I96" s="86"/>
    </row>
    <row r="97" spans="1:9" ht="18.75" x14ac:dyDescent="0.3">
      <c r="A97" s="87">
        <v>8</v>
      </c>
      <c r="B97" s="88" t="s">
        <v>45</v>
      </c>
      <c r="C97" s="102">
        <v>5000</v>
      </c>
      <c r="D97" s="93">
        <v>4620</v>
      </c>
      <c r="E97" s="115" t="s">
        <v>228</v>
      </c>
      <c r="F97" s="115" t="s">
        <v>222</v>
      </c>
      <c r="G97" s="77"/>
      <c r="H97" s="123" t="s">
        <v>265</v>
      </c>
      <c r="I97" s="123" t="s">
        <v>265</v>
      </c>
    </row>
    <row r="98" spans="1:9" ht="18.75" x14ac:dyDescent="0.3">
      <c r="A98" s="13"/>
      <c r="B98" s="14" t="s">
        <v>46</v>
      </c>
      <c r="C98" s="3"/>
      <c r="D98" s="16"/>
      <c r="E98" s="16"/>
      <c r="F98" s="22"/>
      <c r="G98" s="22"/>
      <c r="H98" s="22"/>
      <c r="I98" s="83"/>
    </row>
    <row r="99" spans="1:9" ht="18.75" x14ac:dyDescent="0.3">
      <c r="A99" s="13"/>
      <c r="B99" s="14" t="s">
        <v>7</v>
      </c>
      <c r="C99" s="3"/>
      <c r="D99" s="16"/>
      <c r="E99" s="16"/>
      <c r="F99" s="22"/>
      <c r="G99" s="22"/>
      <c r="H99" s="22"/>
      <c r="I99" s="83"/>
    </row>
    <row r="100" spans="1:9" ht="6" customHeight="1" x14ac:dyDescent="0.3">
      <c r="A100" s="46"/>
      <c r="B100" s="47"/>
      <c r="C100" s="124"/>
      <c r="D100" s="45"/>
      <c r="E100" s="45"/>
      <c r="F100" s="21"/>
      <c r="G100" s="21"/>
      <c r="H100" s="21"/>
      <c r="I100" s="86"/>
    </row>
    <row r="101" spans="1:9" ht="18.75" x14ac:dyDescent="0.3">
      <c r="A101" s="87">
        <v>9</v>
      </c>
      <c r="B101" s="88" t="s">
        <v>47</v>
      </c>
      <c r="C101" s="93">
        <v>10000</v>
      </c>
      <c r="D101" s="89" t="s">
        <v>200</v>
      </c>
      <c r="E101" s="115" t="s">
        <v>221</v>
      </c>
      <c r="F101" s="115" t="s">
        <v>224</v>
      </c>
      <c r="G101" s="77"/>
      <c r="H101" s="123" t="s">
        <v>265</v>
      </c>
      <c r="I101" s="123" t="s">
        <v>265</v>
      </c>
    </row>
    <row r="102" spans="1:9" ht="18.75" x14ac:dyDescent="0.3">
      <c r="A102" s="13"/>
      <c r="B102" s="14" t="s">
        <v>48</v>
      </c>
      <c r="C102" s="19"/>
      <c r="D102" s="16"/>
      <c r="E102" s="16"/>
      <c r="F102" s="22"/>
      <c r="G102" s="22"/>
      <c r="H102" s="22"/>
      <c r="I102" s="83"/>
    </row>
    <row r="103" spans="1:9" ht="5.25" customHeight="1" x14ac:dyDescent="0.3">
      <c r="A103" s="95"/>
      <c r="B103" s="47"/>
      <c r="C103" s="84"/>
      <c r="D103" s="45"/>
      <c r="E103" s="45"/>
      <c r="F103" s="21"/>
      <c r="G103" s="21"/>
      <c r="H103" s="21"/>
      <c r="I103" s="86"/>
    </row>
    <row r="104" spans="1:9" ht="18.75" x14ac:dyDescent="0.3">
      <c r="A104" s="125">
        <v>10</v>
      </c>
      <c r="B104" s="88" t="s">
        <v>49</v>
      </c>
      <c r="C104" s="93">
        <v>80000</v>
      </c>
      <c r="D104" s="89" t="s">
        <v>201</v>
      </c>
      <c r="E104" s="119" t="s">
        <v>225</v>
      </c>
      <c r="F104" s="115" t="s">
        <v>220</v>
      </c>
      <c r="G104" s="77"/>
      <c r="H104" s="123" t="s">
        <v>265</v>
      </c>
      <c r="I104" s="123" t="s">
        <v>265</v>
      </c>
    </row>
    <row r="105" spans="1:9" ht="18.75" x14ac:dyDescent="0.3">
      <c r="A105" s="20"/>
      <c r="B105" s="14" t="s">
        <v>50</v>
      </c>
      <c r="C105" s="16"/>
      <c r="D105" s="16"/>
      <c r="E105" s="16"/>
      <c r="F105" s="22"/>
      <c r="G105" s="22"/>
      <c r="H105" s="22"/>
      <c r="I105" s="83"/>
    </row>
    <row r="106" spans="1:9" ht="6.75" customHeight="1" x14ac:dyDescent="0.3">
      <c r="A106" s="126"/>
      <c r="B106" s="47"/>
      <c r="C106" s="45"/>
      <c r="D106" s="45"/>
      <c r="E106" s="45"/>
      <c r="F106" s="21"/>
      <c r="G106" s="21"/>
      <c r="H106" s="21"/>
      <c r="I106" s="86"/>
    </row>
    <row r="107" spans="1:9" ht="18.75" x14ac:dyDescent="0.3">
      <c r="A107" s="87">
        <v>11</v>
      </c>
      <c r="B107" s="127" t="s">
        <v>51</v>
      </c>
      <c r="C107" s="93">
        <v>10000</v>
      </c>
      <c r="D107" s="89" t="s">
        <v>202</v>
      </c>
      <c r="E107" s="119" t="s">
        <v>230</v>
      </c>
      <c r="F107" s="119" t="s">
        <v>231</v>
      </c>
      <c r="G107" s="77"/>
      <c r="H107" s="123" t="s">
        <v>265</v>
      </c>
      <c r="I107" s="123" t="s">
        <v>265</v>
      </c>
    </row>
    <row r="108" spans="1:9" ht="18.75" x14ac:dyDescent="0.3">
      <c r="A108" s="20"/>
      <c r="B108" s="35" t="s">
        <v>52</v>
      </c>
      <c r="C108" s="16"/>
      <c r="D108" s="16"/>
      <c r="E108" s="16"/>
      <c r="F108" s="22"/>
      <c r="G108" s="22"/>
      <c r="H108" s="22"/>
      <c r="I108" s="83"/>
    </row>
    <row r="109" spans="1:9" ht="18.75" x14ac:dyDescent="0.3">
      <c r="A109" s="21"/>
      <c r="B109" s="128" t="s">
        <v>53</v>
      </c>
      <c r="C109" s="21"/>
      <c r="D109" s="91"/>
      <c r="E109" s="91"/>
      <c r="F109" s="21"/>
      <c r="G109" s="21"/>
      <c r="H109" s="21"/>
      <c r="I109" s="86"/>
    </row>
    <row r="110" spans="1:9" ht="5.25" customHeight="1" x14ac:dyDescent="0.3">
      <c r="A110" s="129"/>
      <c r="B110" s="130"/>
      <c r="C110" s="129"/>
      <c r="D110" s="89"/>
      <c r="E110" s="89"/>
      <c r="F110" s="77"/>
      <c r="G110" s="77"/>
      <c r="H110" s="77"/>
      <c r="I110" s="82"/>
    </row>
    <row r="111" spans="1:9" ht="18.75" x14ac:dyDescent="0.3">
      <c r="A111" s="34">
        <v>12</v>
      </c>
      <c r="B111" s="37" t="s">
        <v>54</v>
      </c>
      <c r="C111" s="38">
        <v>30000</v>
      </c>
      <c r="D111" s="38">
        <v>16032</v>
      </c>
      <c r="E111" s="123" t="s">
        <v>232</v>
      </c>
      <c r="F111" s="123" t="s">
        <v>233</v>
      </c>
      <c r="G111" s="22"/>
      <c r="H111" s="123" t="s">
        <v>265</v>
      </c>
      <c r="I111" s="123" t="s">
        <v>265</v>
      </c>
    </row>
    <row r="112" spans="1:9" ht="18.75" x14ac:dyDescent="0.3">
      <c r="A112" s="34"/>
      <c r="B112" s="37" t="s">
        <v>55</v>
      </c>
      <c r="C112" s="32"/>
      <c r="D112" s="42"/>
      <c r="E112" s="42"/>
      <c r="F112" s="22"/>
      <c r="G112" s="22"/>
      <c r="H112" s="22"/>
      <c r="I112" s="83"/>
    </row>
    <row r="113" spans="1:9" ht="18.75" x14ac:dyDescent="0.3">
      <c r="A113" s="43"/>
      <c r="B113" s="44" t="s">
        <v>56</v>
      </c>
      <c r="C113" s="43"/>
      <c r="D113" s="45"/>
      <c r="E113" s="45"/>
      <c r="F113" s="21"/>
      <c r="G113" s="21"/>
      <c r="H113" s="21"/>
      <c r="I113" s="86"/>
    </row>
    <row r="114" spans="1:9" ht="18.75" x14ac:dyDescent="0.3">
      <c r="A114" s="41"/>
      <c r="B114" s="37"/>
      <c r="C114" s="41"/>
      <c r="D114" s="7"/>
      <c r="E114" s="7"/>
    </row>
    <row r="115" spans="1:9" ht="18.75" x14ac:dyDescent="0.3">
      <c r="A115" s="41"/>
      <c r="B115" s="37"/>
      <c r="C115" s="41"/>
      <c r="D115" s="7"/>
      <c r="E115" s="7"/>
    </row>
    <row r="116" spans="1:9" ht="11.25" customHeight="1" x14ac:dyDescent="0.3">
      <c r="A116" s="41"/>
      <c r="B116" s="37"/>
      <c r="C116" s="41"/>
      <c r="D116" s="7"/>
      <c r="E116" s="7"/>
    </row>
    <row r="117" spans="1:9" ht="18.75" x14ac:dyDescent="0.3">
      <c r="A117" s="4" t="s">
        <v>0</v>
      </c>
      <c r="B117" s="37"/>
      <c r="C117" s="41"/>
      <c r="D117" s="7"/>
      <c r="E117" s="7"/>
    </row>
    <row r="118" spans="1:9" ht="18.75" x14ac:dyDescent="0.3">
      <c r="A118" s="4"/>
      <c r="B118" s="5" t="s">
        <v>60</v>
      </c>
      <c r="C118" s="7"/>
      <c r="D118" s="7"/>
      <c r="E118" s="7"/>
    </row>
    <row r="119" spans="1:9" ht="14.25" customHeight="1" x14ac:dyDescent="0.3">
      <c r="A119" s="9"/>
      <c r="B119" s="9"/>
      <c r="C119" s="10"/>
      <c r="D119" s="10"/>
      <c r="E119" s="10"/>
    </row>
    <row r="120" spans="1:9" ht="21.75" x14ac:dyDescent="0.3">
      <c r="A120" s="169" t="s">
        <v>2</v>
      </c>
      <c r="B120" s="169" t="s">
        <v>3</v>
      </c>
      <c r="C120" s="11" t="s">
        <v>4</v>
      </c>
      <c r="D120" s="11" t="s">
        <v>4</v>
      </c>
      <c r="E120" s="162" t="s">
        <v>217</v>
      </c>
      <c r="F120" s="163"/>
      <c r="G120" s="164" t="s">
        <v>211</v>
      </c>
      <c r="H120" s="78" t="s">
        <v>212</v>
      </c>
      <c r="I120" s="105" t="s">
        <v>214</v>
      </c>
    </row>
    <row r="121" spans="1:9" ht="21.75" x14ac:dyDescent="0.3">
      <c r="A121" s="170"/>
      <c r="B121" s="170"/>
      <c r="C121" s="27" t="s">
        <v>18</v>
      </c>
      <c r="D121" s="12" t="s">
        <v>19</v>
      </c>
      <c r="E121" s="96" t="s">
        <v>207</v>
      </c>
      <c r="F121" s="75" t="s">
        <v>208</v>
      </c>
      <c r="G121" s="166"/>
      <c r="H121" s="79" t="s">
        <v>213</v>
      </c>
      <c r="I121" s="131" t="s">
        <v>215</v>
      </c>
    </row>
    <row r="122" spans="1:9" ht="18.75" x14ac:dyDescent="0.3">
      <c r="A122" s="13">
        <v>13</v>
      </c>
      <c r="B122" s="14" t="s">
        <v>57</v>
      </c>
      <c r="C122" s="7">
        <v>10000</v>
      </c>
      <c r="D122" s="59">
        <v>10000</v>
      </c>
      <c r="E122" s="111" t="s">
        <v>235</v>
      </c>
      <c r="F122" s="111" t="s">
        <v>234</v>
      </c>
      <c r="G122" s="77"/>
      <c r="H122" s="123" t="s">
        <v>265</v>
      </c>
      <c r="I122" s="123" t="s">
        <v>265</v>
      </c>
    </row>
    <row r="123" spans="1:9" ht="18.75" x14ac:dyDescent="0.3">
      <c r="A123" s="20"/>
      <c r="B123" s="14" t="s">
        <v>58</v>
      </c>
      <c r="C123" s="15"/>
      <c r="D123" s="19"/>
      <c r="E123" s="19"/>
      <c r="F123" s="22"/>
      <c r="G123" s="22"/>
      <c r="H123" s="22"/>
      <c r="I123" s="22"/>
    </row>
    <row r="124" spans="1:9" ht="18.75" x14ac:dyDescent="0.3">
      <c r="A124" s="13"/>
      <c r="B124" s="14"/>
      <c r="C124" s="15"/>
      <c r="D124" s="15"/>
      <c r="E124" s="15"/>
      <c r="F124" s="22"/>
      <c r="G124" s="22"/>
      <c r="H124" s="22"/>
      <c r="I124" s="22"/>
    </row>
    <row r="125" spans="1:9" ht="18.75" x14ac:dyDescent="0.3">
      <c r="A125" s="13"/>
      <c r="B125" s="17"/>
      <c r="C125" s="16"/>
      <c r="D125" s="16"/>
      <c r="E125" s="16"/>
      <c r="F125" s="22"/>
      <c r="G125" s="22"/>
      <c r="H125" s="22"/>
      <c r="I125" s="22"/>
    </row>
    <row r="126" spans="1:9" ht="18.75" x14ac:dyDescent="0.3">
      <c r="A126" s="13"/>
      <c r="B126" s="17"/>
      <c r="C126" s="19"/>
      <c r="D126" s="19"/>
      <c r="E126" s="19"/>
      <c r="F126" s="22"/>
      <c r="G126" s="22"/>
      <c r="H126" s="22"/>
      <c r="I126" s="22"/>
    </row>
    <row r="127" spans="1:9" ht="18.75" x14ac:dyDescent="0.3">
      <c r="A127" s="13"/>
      <c r="B127" s="14"/>
      <c r="C127" s="16"/>
      <c r="D127" s="16"/>
      <c r="E127" s="16"/>
      <c r="F127" s="22"/>
      <c r="G127" s="22"/>
      <c r="H127" s="22"/>
      <c r="I127" s="22"/>
    </row>
    <row r="128" spans="1:9" ht="18.75" x14ac:dyDescent="0.3">
      <c r="A128" s="20"/>
      <c r="B128" s="14"/>
      <c r="C128" s="16"/>
      <c r="D128" s="16"/>
      <c r="E128" s="16"/>
      <c r="F128" s="22"/>
      <c r="G128" s="22"/>
      <c r="H128" s="22"/>
      <c r="I128" s="22"/>
    </row>
    <row r="129" spans="1:9" ht="18.75" x14ac:dyDescent="0.3">
      <c r="A129" s="20"/>
      <c r="B129" s="14"/>
      <c r="C129" s="21"/>
      <c r="D129" s="22"/>
      <c r="E129" s="22"/>
      <c r="F129" s="22"/>
      <c r="G129" s="21"/>
      <c r="H129" s="21"/>
      <c r="I129" s="22"/>
    </row>
    <row r="130" spans="1:9" ht="18.75" x14ac:dyDescent="0.3">
      <c r="A130" s="23" t="s">
        <v>16</v>
      </c>
      <c r="B130" s="23" t="s">
        <v>59</v>
      </c>
      <c r="C130" s="57">
        <f>SUM(C59:C129)</f>
        <v>415000</v>
      </c>
      <c r="D130" s="24"/>
      <c r="E130" s="24"/>
      <c r="F130" s="66"/>
      <c r="G130" s="66"/>
      <c r="H130" s="66"/>
      <c r="I130" s="66"/>
    </row>
    <row r="131" spans="1:9" ht="18.75" x14ac:dyDescent="0.3">
      <c r="A131" s="9"/>
      <c r="B131" s="9"/>
      <c r="C131" s="40"/>
      <c r="D131" s="40"/>
      <c r="E131" s="40"/>
    </row>
    <row r="132" spans="1:9" ht="18.75" x14ac:dyDescent="0.3">
      <c r="A132" s="9"/>
      <c r="B132" s="9"/>
      <c r="C132" s="40"/>
      <c r="D132" s="40"/>
      <c r="E132" s="40"/>
    </row>
    <row r="133" spans="1:9" ht="18.75" x14ac:dyDescent="0.3">
      <c r="A133" s="9"/>
      <c r="B133" s="9"/>
      <c r="C133" s="40"/>
      <c r="D133" s="40"/>
      <c r="E133" s="40"/>
    </row>
    <row r="134" spans="1:9" ht="18.75" x14ac:dyDescent="0.3">
      <c r="A134" s="9"/>
      <c r="B134" s="9"/>
      <c r="C134" s="40"/>
      <c r="D134" s="40"/>
      <c r="E134" s="40"/>
    </row>
    <row r="135" spans="1:9" ht="18.75" x14ac:dyDescent="0.3">
      <c r="A135" s="9"/>
      <c r="B135" s="9"/>
      <c r="C135" s="40"/>
      <c r="D135" s="40"/>
      <c r="E135" s="40"/>
    </row>
    <row r="136" spans="1:9" ht="18.75" x14ac:dyDescent="0.3">
      <c r="A136" s="9"/>
      <c r="B136" s="9"/>
      <c r="C136" s="40"/>
      <c r="D136" s="40"/>
      <c r="E136" s="40"/>
    </row>
    <row r="137" spans="1:9" ht="18.75" x14ac:dyDescent="0.3">
      <c r="A137" s="9"/>
      <c r="B137" s="9"/>
      <c r="C137" s="40"/>
      <c r="D137" s="40"/>
      <c r="E137" s="40"/>
    </row>
    <row r="138" spans="1:9" ht="18.75" x14ac:dyDescent="0.3">
      <c r="A138" s="9"/>
      <c r="B138" s="9"/>
      <c r="C138" s="40"/>
      <c r="D138" s="40"/>
      <c r="E138" s="40"/>
    </row>
    <row r="139" spans="1:9" ht="18.75" x14ac:dyDescent="0.3">
      <c r="A139" s="9"/>
      <c r="B139" s="9"/>
      <c r="C139" s="40"/>
      <c r="D139" s="40"/>
      <c r="E139" s="40"/>
    </row>
    <row r="140" spans="1:9" ht="18.75" x14ac:dyDescent="0.3">
      <c r="A140" s="9"/>
      <c r="B140" s="9"/>
      <c r="C140" s="40"/>
      <c r="D140" s="40"/>
      <c r="E140" s="40"/>
    </row>
    <row r="141" spans="1:9" ht="18.75" x14ac:dyDescent="0.3">
      <c r="A141" s="9"/>
      <c r="B141" s="9"/>
      <c r="C141" s="40"/>
      <c r="D141" s="40"/>
      <c r="E141" s="40"/>
    </row>
    <row r="142" spans="1:9" ht="18.75" x14ac:dyDescent="0.3">
      <c r="A142" s="4" t="s">
        <v>0</v>
      </c>
      <c r="B142" s="5"/>
      <c r="C142" s="7"/>
      <c r="D142" s="7"/>
      <c r="E142" s="7"/>
    </row>
    <row r="143" spans="1:9" ht="18.75" x14ac:dyDescent="0.3">
      <c r="A143" s="4"/>
      <c r="B143" s="5" t="s">
        <v>61</v>
      </c>
      <c r="C143" s="7"/>
      <c r="D143" s="7"/>
      <c r="E143" s="7"/>
    </row>
    <row r="144" spans="1:9" ht="18.75" x14ac:dyDescent="0.3">
      <c r="A144" s="9"/>
      <c r="B144" s="9"/>
      <c r="C144" s="10"/>
      <c r="D144" s="10"/>
      <c r="E144" s="10"/>
    </row>
    <row r="145" spans="1:9" ht="21.75" x14ac:dyDescent="0.3">
      <c r="A145" s="169" t="s">
        <v>2</v>
      </c>
      <c r="B145" s="169" t="s">
        <v>3</v>
      </c>
      <c r="C145" s="11" t="s">
        <v>4</v>
      </c>
      <c r="D145" s="11" t="s">
        <v>4</v>
      </c>
      <c r="E145" s="162" t="s">
        <v>217</v>
      </c>
      <c r="F145" s="163"/>
      <c r="G145" s="164" t="s">
        <v>211</v>
      </c>
      <c r="H145" s="78" t="s">
        <v>212</v>
      </c>
      <c r="I145" s="78" t="s">
        <v>214</v>
      </c>
    </row>
    <row r="146" spans="1:9" ht="21.75" x14ac:dyDescent="0.3">
      <c r="A146" s="170"/>
      <c r="B146" s="170"/>
      <c r="C146" s="27" t="s">
        <v>18</v>
      </c>
      <c r="D146" s="12" t="s">
        <v>19</v>
      </c>
      <c r="E146" s="96" t="s">
        <v>207</v>
      </c>
      <c r="F146" s="75" t="s">
        <v>208</v>
      </c>
      <c r="G146" s="165"/>
      <c r="H146" s="79" t="s">
        <v>213</v>
      </c>
      <c r="I146" s="79" t="s">
        <v>215</v>
      </c>
    </row>
    <row r="147" spans="1:9" ht="18.75" x14ac:dyDescent="0.3">
      <c r="A147" s="87">
        <v>1</v>
      </c>
      <c r="B147" s="88" t="s">
        <v>62</v>
      </c>
      <c r="C147" s="102">
        <v>40000</v>
      </c>
      <c r="D147" s="104">
        <v>39960</v>
      </c>
      <c r="E147" s="115" t="s">
        <v>237</v>
      </c>
      <c r="F147" s="115" t="s">
        <v>236</v>
      </c>
      <c r="G147" s="77"/>
      <c r="H147" s="123" t="s">
        <v>265</v>
      </c>
      <c r="I147" s="123" t="s">
        <v>265</v>
      </c>
    </row>
    <row r="148" spans="1:9" ht="18.75" x14ac:dyDescent="0.3">
      <c r="A148" s="13"/>
      <c r="B148" s="14" t="s">
        <v>24</v>
      </c>
      <c r="C148" s="15"/>
      <c r="D148" s="19"/>
      <c r="E148" s="58"/>
      <c r="F148" s="22"/>
      <c r="G148" s="22"/>
      <c r="H148" s="22"/>
      <c r="I148" s="22"/>
    </row>
    <row r="149" spans="1:9" ht="10.5" customHeight="1" x14ac:dyDescent="0.3">
      <c r="A149" s="46"/>
      <c r="B149" s="47"/>
      <c r="C149" s="91"/>
      <c r="D149" s="84"/>
      <c r="E149" s="84"/>
      <c r="F149" s="21"/>
      <c r="G149" s="21"/>
      <c r="H149" s="21"/>
      <c r="I149" s="21"/>
    </row>
    <row r="150" spans="1:9" ht="18.75" x14ac:dyDescent="0.3">
      <c r="A150" s="13">
        <v>2</v>
      </c>
      <c r="B150" s="14" t="s">
        <v>63</v>
      </c>
      <c r="C150" s="18">
        <v>20000</v>
      </c>
      <c r="D150" s="16" t="s">
        <v>183</v>
      </c>
      <c r="E150" s="112" t="s">
        <v>228</v>
      </c>
      <c r="F150" s="112" t="s">
        <v>222</v>
      </c>
      <c r="G150" s="22"/>
      <c r="H150" s="123" t="s">
        <v>265</v>
      </c>
      <c r="I150" s="123" t="s">
        <v>265</v>
      </c>
    </row>
    <row r="151" spans="1:9" ht="18.75" x14ac:dyDescent="0.3">
      <c r="A151" s="13"/>
      <c r="B151" s="14" t="s">
        <v>64</v>
      </c>
      <c r="C151" s="26"/>
      <c r="D151" s="19"/>
      <c r="E151" s="19"/>
      <c r="F151" s="22"/>
      <c r="G151" s="22"/>
      <c r="H151" s="22"/>
      <c r="I151" s="22"/>
    </row>
    <row r="152" spans="1:9" ht="18.75" x14ac:dyDescent="0.3">
      <c r="A152" s="13"/>
      <c r="B152" s="14"/>
      <c r="C152" s="16"/>
      <c r="D152" s="16"/>
      <c r="E152" s="16"/>
      <c r="F152" s="22"/>
      <c r="G152" s="22"/>
      <c r="H152" s="22"/>
      <c r="I152" s="22"/>
    </row>
    <row r="153" spans="1:9" ht="18.75" x14ac:dyDescent="0.3">
      <c r="A153" s="13"/>
      <c r="B153" s="17"/>
      <c r="C153" s="16"/>
      <c r="D153" s="16"/>
      <c r="E153" s="16"/>
      <c r="F153" s="22"/>
      <c r="G153" s="22"/>
      <c r="H153" s="22"/>
      <c r="I153" s="22"/>
    </row>
    <row r="154" spans="1:9" ht="18.75" x14ac:dyDescent="0.3">
      <c r="A154" s="13"/>
      <c r="B154" s="14"/>
      <c r="C154" s="16"/>
      <c r="D154" s="16"/>
      <c r="E154" s="16"/>
      <c r="F154" s="22"/>
      <c r="G154" s="22"/>
      <c r="H154" s="22"/>
      <c r="I154" s="22"/>
    </row>
    <row r="155" spans="1:9" ht="18.75" x14ac:dyDescent="0.3">
      <c r="A155" s="13"/>
      <c r="B155" s="14"/>
      <c r="C155" s="16"/>
      <c r="D155" s="16"/>
      <c r="E155" s="16"/>
      <c r="F155" s="22"/>
      <c r="G155" s="22"/>
      <c r="H155" s="22"/>
      <c r="I155" s="22"/>
    </row>
    <row r="156" spans="1:9" ht="18.75" x14ac:dyDescent="0.3">
      <c r="A156" s="13"/>
      <c r="B156" s="14"/>
      <c r="C156" s="16"/>
      <c r="D156" s="16"/>
      <c r="E156" s="16"/>
      <c r="F156" s="22"/>
      <c r="G156" s="22"/>
      <c r="H156" s="22"/>
      <c r="I156" s="22"/>
    </row>
    <row r="157" spans="1:9" ht="18.75" x14ac:dyDescent="0.3">
      <c r="A157" s="20"/>
      <c r="B157" s="14"/>
      <c r="C157" s="16"/>
      <c r="D157" s="16"/>
      <c r="E157" s="16"/>
      <c r="F157" s="22"/>
      <c r="G157" s="22"/>
      <c r="H157" s="22"/>
      <c r="I157" s="22"/>
    </row>
    <row r="158" spans="1:9" ht="18.75" x14ac:dyDescent="0.3">
      <c r="A158" s="20"/>
      <c r="B158" s="14"/>
      <c r="C158" s="21"/>
      <c r="D158" s="22"/>
      <c r="E158" s="22"/>
      <c r="F158" s="22"/>
      <c r="G158" s="22"/>
      <c r="H158" s="22"/>
      <c r="I158" s="22"/>
    </row>
    <row r="159" spans="1:9" ht="18.75" x14ac:dyDescent="0.3">
      <c r="A159" s="23" t="s">
        <v>16</v>
      </c>
      <c r="B159" s="23" t="s">
        <v>65</v>
      </c>
      <c r="C159" s="57">
        <f>SUM(C148:C158)</f>
        <v>20000</v>
      </c>
      <c r="D159" s="24"/>
      <c r="E159" s="24"/>
      <c r="F159" s="66"/>
      <c r="G159" s="66"/>
      <c r="H159" s="66"/>
      <c r="I159" s="66"/>
    </row>
    <row r="160" spans="1:9" ht="18.75" x14ac:dyDescent="0.3">
      <c r="A160" s="9"/>
      <c r="B160" s="9"/>
      <c r="C160" s="40"/>
      <c r="D160" s="40"/>
      <c r="E160" s="40"/>
    </row>
    <row r="161" spans="1:9" ht="18.75" x14ac:dyDescent="0.3">
      <c r="A161" s="9"/>
      <c r="B161" s="9"/>
      <c r="C161" s="40"/>
      <c r="D161" s="40"/>
      <c r="E161" s="40"/>
    </row>
    <row r="162" spans="1:9" ht="18.75" x14ac:dyDescent="0.3">
      <c r="A162" s="9"/>
      <c r="B162" s="9"/>
      <c r="C162" s="40"/>
      <c r="D162" s="40"/>
      <c r="E162" s="40"/>
    </row>
    <row r="163" spans="1:9" ht="18.75" x14ac:dyDescent="0.3">
      <c r="A163" s="9"/>
      <c r="B163" s="9"/>
      <c r="C163" s="40"/>
      <c r="D163" s="40"/>
      <c r="E163" s="40"/>
    </row>
    <row r="164" spans="1:9" ht="18.75" x14ac:dyDescent="0.3">
      <c r="A164" s="9"/>
      <c r="B164" s="9"/>
      <c r="C164" s="40"/>
      <c r="D164" s="40"/>
      <c r="E164" s="40"/>
    </row>
    <row r="165" spans="1:9" ht="18.75" x14ac:dyDescent="0.3">
      <c r="A165" s="9"/>
      <c r="B165" s="9"/>
      <c r="C165" s="40"/>
      <c r="D165" s="40"/>
      <c r="E165" s="40"/>
    </row>
    <row r="166" spans="1:9" ht="18.75" x14ac:dyDescent="0.3">
      <c r="A166" s="9"/>
      <c r="B166" s="9"/>
      <c r="C166" s="40"/>
      <c r="D166" s="40"/>
      <c r="E166" s="40"/>
    </row>
    <row r="167" spans="1:9" ht="18.75" x14ac:dyDescent="0.3">
      <c r="A167" s="9"/>
      <c r="B167" s="9"/>
      <c r="C167" s="40"/>
      <c r="D167" s="40"/>
      <c r="E167" s="40"/>
    </row>
    <row r="168" spans="1:9" ht="10.5" customHeight="1" x14ac:dyDescent="0.2"/>
    <row r="169" spans="1:9" ht="18.75" x14ac:dyDescent="0.3">
      <c r="A169" s="4" t="s">
        <v>0</v>
      </c>
      <c r="B169" s="5"/>
      <c r="C169" s="7"/>
      <c r="D169" s="7"/>
      <c r="E169" s="7"/>
    </row>
    <row r="170" spans="1:9" ht="18.75" x14ac:dyDescent="0.3">
      <c r="A170" s="4"/>
      <c r="B170" s="5" t="s">
        <v>66</v>
      </c>
      <c r="C170" s="7"/>
      <c r="D170" s="7"/>
      <c r="E170" s="7"/>
    </row>
    <row r="171" spans="1:9" ht="18.75" x14ac:dyDescent="0.3">
      <c r="A171" s="9"/>
      <c r="B171" s="9"/>
      <c r="C171" s="10"/>
      <c r="D171" s="10"/>
      <c r="E171" s="10"/>
    </row>
    <row r="172" spans="1:9" ht="21.75" x14ac:dyDescent="0.3">
      <c r="A172" s="169" t="s">
        <v>2</v>
      </c>
      <c r="B172" s="169" t="s">
        <v>3</v>
      </c>
      <c r="C172" s="11" t="s">
        <v>4</v>
      </c>
      <c r="D172" s="11" t="s">
        <v>4</v>
      </c>
      <c r="E172" s="162" t="s">
        <v>217</v>
      </c>
      <c r="F172" s="163"/>
      <c r="G172" s="164" t="s">
        <v>211</v>
      </c>
      <c r="H172" s="78" t="s">
        <v>212</v>
      </c>
      <c r="I172" s="78" t="s">
        <v>214</v>
      </c>
    </row>
    <row r="173" spans="1:9" ht="21.75" x14ac:dyDescent="0.3">
      <c r="A173" s="170"/>
      <c r="B173" s="170"/>
      <c r="C173" s="27" t="s">
        <v>18</v>
      </c>
      <c r="D173" s="12" t="s">
        <v>19</v>
      </c>
      <c r="E173" s="96" t="s">
        <v>207</v>
      </c>
      <c r="F173" s="75" t="s">
        <v>208</v>
      </c>
      <c r="G173" s="165"/>
      <c r="H173" s="79" t="s">
        <v>213</v>
      </c>
      <c r="I173" s="79" t="s">
        <v>215</v>
      </c>
    </row>
    <row r="174" spans="1:9" ht="18.75" x14ac:dyDescent="0.3">
      <c r="A174" s="62">
        <v>1</v>
      </c>
      <c r="B174" s="88" t="s">
        <v>67</v>
      </c>
      <c r="C174" s="102">
        <v>280000</v>
      </c>
      <c r="D174" s="104">
        <v>360000</v>
      </c>
      <c r="E174" s="119" t="s">
        <v>238</v>
      </c>
      <c r="F174" s="119" t="s">
        <v>222</v>
      </c>
      <c r="G174" s="77"/>
      <c r="H174" s="123" t="s">
        <v>265</v>
      </c>
      <c r="I174" s="123" t="s">
        <v>265</v>
      </c>
    </row>
    <row r="175" spans="1:9" ht="18.75" x14ac:dyDescent="0.3">
      <c r="A175" s="29"/>
      <c r="B175" s="14" t="s">
        <v>68</v>
      </c>
      <c r="C175" s="15"/>
      <c r="D175" s="19"/>
      <c r="E175" s="58"/>
      <c r="F175" s="22"/>
      <c r="G175" s="22"/>
      <c r="H175" s="22"/>
      <c r="I175" s="22"/>
    </row>
    <row r="176" spans="1:9" ht="18.75" x14ac:dyDescent="0.3">
      <c r="A176" s="116"/>
      <c r="B176" s="47"/>
      <c r="C176" s="91"/>
      <c r="D176" s="84"/>
      <c r="E176" s="84"/>
      <c r="F176" s="21"/>
      <c r="G176" s="21"/>
      <c r="H176" s="21"/>
      <c r="I176" s="21"/>
    </row>
    <row r="177" spans="1:9" ht="18.75" x14ac:dyDescent="0.3">
      <c r="A177" s="62">
        <v>2</v>
      </c>
      <c r="B177" s="132" t="s">
        <v>69</v>
      </c>
      <c r="C177" s="133">
        <v>3000</v>
      </c>
      <c r="D177" s="89" t="s">
        <v>184</v>
      </c>
      <c r="E177" s="119" t="s">
        <v>240</v>
      </c>
      <c r="F177" s="119" t="s">
        <v>239</v>
      </c>
      <c r="G177" s="77"/>
      <c r="H177" s="123" t="s">
        <v>265</v>
      </c>
      <c r="I177" s="123" t="s">
        <v>265</v>
      </c>
    </row>
    <row r="178" spans="1:9" ht="18.75" x14ac:dyDescent="0.3">
      <c r="A178" s="29"/>
      <c r="B178" s="60"/>
      <c r="C178" s="26"/>
      <c r="D178" s="19"/>
      <c r="E178" s="58"/>
      <c r="F178" s="22"/>
      <c r="G178" s="22"/>
      <c r="H178" s="22"/>
      <c r="I178" s="22"/>
    </row>
    <row r="179" spans="1:9" ht="18.75" x14ac:dyDescent="0.3">
      <c r="A179" s="29"/>
      <c r="B179" s="60"/>
      <c r="C179" s="26"/>
      <c r="D179" s="16"/>
      <c r="E179" s="16"/>
      <c r="F179" s="22"/>
      <c r="G179" s="22"/>
      <c r="H179" s="22"/>
      <c r="I179" s="22"/>
    </row>
    <row r="180" spans="1:9" ht="18.75" x14ac:dyDescent="0.3">
      <c r="A180" s="116"/>
      <c r="B180" s="85"/>
      <c r="C180" s="134"/>
      <c r="D180" s="91"/>
      <c r="E180" s="91"/>
      <c r="F180" s="21"/>
      <c r="G180" s="21"/>
      <c r="H180" s="21"/>
      <c r="I180" s="21"/>
    </row>
    <row r="181" spans="1:9" ht="18.75" x14ac:dyDescent="0.3">
      <c r="A181" s="29">
        <v>3</v>
      </c>
      <c r="B181" s="14" t="s">
        <v>70</v>
      </c>
      <c r="C181" s="18">
        <v>100000</v>
      </c>
      <c r="D181" s="19">
        <v>172000</v>
      </c>
      <c r="E181" s="76" t="s">
        <v>221</v>
      </c>
      <c r="F181" s="76" t="s">
        <v>224</v>
      </c>
      <c r="G181" s="22"/>
      <c r="H181" s="123" t="s">
        <v>265</v>
      </c>
      <c r="I181" s="123" t="s">
        <v>265</v>
      </c>
    </row>
    <row r="182" spans="1:9" ht="18.75" x14ac:dyDescent="0.3">
      <c r="A182" s="13"/>
      <c r="B182" s="14" t="s">
        <v>71</v>
      </c>
      <c r="C182" s="16"/>
      <c r="D182" s="16"/>
      <c r="E182" s="16"/>
      <c r="F182" s="22"/>
      <c r="G182" s="22"/>
      <c r="H182" s="22"/>
      <c r="I182" s="22"/>
    </row>
    <row r="183" spans="1:9" ht="18.75" x14ac:dyDescent="0.3">
      <c r="A183" s="13"/>
      <c r="B183" s="14" t="s">
        <v>72</v>
      </c>
      <c r="C183" s="16"/>
      <c r="D183" s="16"/>
      <c r="E183" s="16"/>
      <c r="F183" s="22"/>
      <c r="G183" s="22"/>
      <c r="H183" s="22"/>
      <c r="I183" s="22"/>
    </row>
    <row r="184" spans="1:9" ht="18.75" x14ac:dyDescent="0.3">
      <c r="A184" s="13"/>
      <c r="B184" s="17"/>
      <c r="C184" s="19"/>
      <c r="D184" s="19"/>
      <c r="E184" s="19"/>
      <c r="F184" s="22"/>
      <c r="G184" s="22"/>
      <c r="H184" s="22"/>
      <c r="I184" s="22"/>
    </row>
    <row r="185" spans="1:9" ht="18.75" x14ac:dyDescent="0.3">
      <c r="A185" s="13"/>
      <c r="B185" s="17"/>
      <c r="C185" s="15"/>
      <c r="D185" s="15"/>
      <c r="E185" s="16"/>
      <c r="F185" s="22"/>
      <c r="G185" s="22"/>
      <c r="H185" s="22"/>
      <c r="I185" s="22"/>
    </row>
    <row r="186" spans="1:9" ht="18.75" x14ac:dyDescent="0.3">
      <c r="A186" s="13"/>
      <c r="B186" s="14"/>
      <c r="C186" s="16"/>
      <c r="D186" s="16"/>
      <c r="E186" s="16"/>
      <c r="F186" s="22"/>
      <c r="G186" s="22"/>
      <c r="H186" s="22"/>
      <c r="I186" s="22"/>
    </row>
    <row r="187" spans="1:9" ht="18.75" x14ac:dyDescent="0.3">
      <c r="A187" s="20"/>
      <c r="B187" s="14"/>
      <c r="C187" s="16"/>
      <c r="D187" s="16"/>
      <c r="E187" s="16"/>
      <c r="F187" s="22"/>
      <c r="G187" s="22"/>
      <c r="H187" s="22"/>
      <c r="I187" s="22"/>
    </row>
    <row r="188" spans="1:9" ht="18.75" x14ac:dyDescent="0.3">
      <c r="A188" s="20"/>
      <c r="B188" s="14"/>
      <c r="C188" s="21"/>
      <c r="D188" s="22"/>
      <c r="E188" s="22"/>
      <c r="F188" s="22"/>
      <c r="G188" s="22"/>
      <c r="H188" s="22"/>
      <c r="I188" s="22"/>
    </row>
    <row r="189" spans="1:9" ht="18.75" x14ac:dyDescent="0.3">
      <c r="A189" s="23" t="s">
        <v>16</v>
      </c>
      <c r="B189" s="23" t="s">
        <v>179</v>
      </c>
      <c r="C189" s="71">
        <f>SUM(C174+C177+C181)</f>
        <v>383000</v>
      </c>
      <c r="D189" s="24"/>
      <c r="E189" s="24"/>
      <c r="F189" s="66"/>
      <c r="G189" s="66"/>
      <c r="H189" s="66"/>
      <c r="I189" s="66"/>
    </row>
    <row r="190" spans="1:9" ht="18.75" x14ac:dyDescent="0.3">
      <c r="A190" s="9"/>
      <c r="B190" s="9"/>
      <c r="C190" s="72"/>
      <c r="D190" s="40"/>
      <c r="E190" s="40"/>
    </row>
    <row r="191" spans="1:9" ht="18.75" x14ac:dyDescent="0.3">
      <c r="A191" s="9"/>
      <c r="B191" s="9"/>
      <c r="C191" s="72"/>
      <c r="D191" s="40"/>
      <c r="E191" s="40"/>
    </row>
    <row r="193" spans="1:9" ht="7.5" customHeight="1" x14ac:dyDescent="0.2"/>
    <row r="194" spans="1:9" ht="18.75" x14ac:dyDescent="0.3">
      <c r="A194" s="4" t="s">
        <v>0</v>
      </c>
      <c r="B194" s="5"/>
      <c r="C194" s="7"/>
      <c r="D194" s="7"/>
      <c r="E194" s="7"/>
    </row>
    <row r="195" spans="1:9" ht="18.75" x14ac:dyDescent="0.3">
      <c r="A195" s="4"/>
      <c r="B195" s="5" t="s">
        <v>73</v>
      </c>
      <c r="C195" s="7"/>
      <c r="D195" s="7"/>
      <c r="E195" s="7"/>
    </row>
    <row r="196" spans="1:9" ht="18.75" x14ac:dyDescent="0.3">
      <c r="A196" s="9"/>
      <c r="B196" s="9"/>
      <c r="C196" s="10"/>
      <c r="D196" s="10"/>
      <c r="E196" s="10"/>
    </row>
    <row r="197" spans="1:9" ht="21.75" x14ac:dyDescent="0.3">
      <c r="A197" s="169" t="s">
        <v>2</v>
      </c>
      <c r="B197" s="169" t="s">
        <v>3</v>
      </c>
      <c r="C197" s="11" t="s">
        <v>4</v>
      </c>
      <c r="D197" s="11" t="s">
        <v>4</v>
      </c>
      <c r="E197" s="162" t="s">
        <v>217</v>
      </c>
      <c r="F197" s="163"/>
      <c r="G197" s="164" t="s">
        <v>211</v>
      </c>
      <c r="H197" s="78" t="s">
        <v>212</v>
      </c>
      <c r="I197" s="78" t="s">
        <v>214</v>
      </c>
    </row>
    <row r="198" spans="1:9" ht="21.75" x14ac:dyDescent="0.3">
      <c r="A198" s="170"/>
      <c r="B198" s="170"/>
      <c r="C198" s="27" t="s">
        <v>18</v>
      </c>
      <c r="D198" s="12" t="s">
        <v>19</v>
      </c>
      <c r="E198" s="96" t="s">
        <v>207</v>
      </c>
      <c r="F198" s="75" t="s">
        <v>208</v>
      </c>
      <c r="G198" s="165"/>
      <c r="H198" s="79" t="s">
        <v>213</v>
      </c>
      <c r="I198" s="79" t="s">
        <v>215</v>
      </c>
    </row>
    <row r="199" spans="1:9" ht="21.75" x14ac:dyDescent="0.3">
      <c r="A199" s="62">
        <v>1</v>
      </c>
      <c r="B199" s="88" t="s">
        <v>74</v>
      </c>
      <c r="C199" s="102">
        <v>3000</v>
      </c>
      <c r="D199" s="81" t="s">
        <v>185</v>
      </c>
      <c r="E199" s="115" t="s">
        <v>240</v>
      </c>
      <c r="F199" s="115" t="s">
        <v>241</v>
      </c>
      <c r="G199" s="77"/>
      <c r="H199" s="123" t="s">
        <v>4</v>
      </c>
      <c r="I199" s="123" t="s">
        <v>265</v>
      </c>
    </row>
    <row r="200" spans="1:9" ht="18.75" x14ac:dyDescent="0.3">
      <c r="A200" s="29"/>
      <c r="B200" s="14" t="s">
        <v>24</v>
      </c>
      <c r="C200" s="15"/>
      <c r="D200" s="19"/>
      <c r="E200" s="19"/>
      <c r="F200" s="22"/>
      <c r="G200" s="22"/>
      <c r="H200" s="123" t="s">
        <v>266</v>
      </c>
      <c r="I200" s="22"/>
    </row>
    <row r="201" spans="1:9" ht="7.5" customHeight="1" x14ac:dyDescent="0.3">
      <c r="A201" s="116"/>
      <c r="B201" s="47"/>
      <c r="C201" s="91"/>
      <c r="D201" s="84"/>
      <c r="E201" s="84"/>
      <c r="F201" s="21"/>
      <c r="G201" s="21"/>
      <c r="H201" s="21"/>
      <c r="I201" s="21"/>
    </row>
    <row r="202" spans="1:9" ht="18.75" x14ac:dyDescent="0.3">
      <c r="A202" s="62">
        <v>2</v>
      </c>
      <c r="B202" s="132" t="s">
        <v>75</v>
      </c>
      <c r="C202" s="133">
        <v>45000</v>
      </c>
      <c r="D202" s="89" t="s">
        <v>182</v>
      </c>
      <c r="E202" s="115" t="s">
        <v>225</v>
      </c>
      <c r="F202" s="115" t="s">
        <v>242</v>
      </c>
      <c r="G202" s="77"/>
      <c r="H202" s="123" t="s">
        <v>265</v>
      </c>
      <c r="I202" s="123" t="s">
        <v>265</v>
      </c>
    </row>
    <row r="203" spans="1:9" ht="18.75" x14ac:dyDescent="0.3">
      <c r="A203" s="29"/>
      <c r="B203" s="33" t="s">
        <v>76</v>
      </c>
      <c r="C203" s="26"/>
      <c r="D203" s="19"/>
      <c r="E203" s="58"/>
      <c r="F203" s="22"/>
      <c r="G203" s="22"/>
      <c r="H203" s="22"/>
      <c r="I203" s="22"/>
    </row>
    <row r="204" spans="1:9" ht="5.25" customHeight="1" x14ac:dyDescent="0.3">
      <c r="A204" s="116"/>
      <c r="B204" s="47"/>
      <c r="C204" s="61"/>
      <c r="D204" s="91"/>
      <c r="E204" s="91"/>
      <c r="F204" s="21"/>
      <c r="G204" s="21"/>
      <c r="H204" s="21"/>
      <c r="I204" s="21"/>
    </row>
    <row r="205" spans="1:9" ht="18.75" x14ac:dyDescent="0.3">
      <c r="A205" s="87">
        <v>3</v>
      </c>
      <c r="B205" s="88" t="s">
        <v>77</v>
      </c>
      <c r="C205" s="93">
        <v>70000</v>
      </c>
      <c r="D205" s="93">
        <v>91602</v>
      </c>
      <c r="E205" s="115" t="s">
        <v>221</v>
      </c>
      <c r="F205" s="115" t="s">
        <v>236</v>
      </c>
      <c r="G205" s="77"/>
      <c r="H205" s="123" t="s">
        <v>265</v>
      </c>
      <c r="I205" s="123" t="s">
        <v>265</v>
      </c>
    </row>
    <row r="206" spans="1:9" ht="18.75" x14ac:dyDescent="0.3">
      <c r="A206" s="13"/>
      <c r="B206" s="14" t="s">
        <v>78</v>
      </c>
      <c r="C206" s="19"/>
      <c r="D206" s="16"/>
      <c r="E206" s="16"/>
      <c r="F206" s="22"/>
      <c r="G206" s="22"/>
      <c r="H206" s="22"/>
      <c r="I206" s="22"/>
    </row>
    <row r="207" spans="1:9" ht="6" customHeight="1" x14ac:dyDescent="0.3">
      <c r="A207" s="46"/>
      <c r="B207" s="47"/>
      <c r="C207" s="91"/>
      <c r="D207" s="91"/>
      <c r="E207" s="91"/>
      <c r="F207" s="21"/>
      <c r="G207" s="21"/>
      <c r="H207" s="21"/>
      <c r="I207" s="21"/>
    </row>
    <row r="208" spans="1:9" ht="18.75" x14ac:dyDescent="0.3">
      <c r="A208" s="87">
        <v>4</v>
      </c>
      <c r="B208" s="88" t="s">
        <v>79</v>
      </c>
      <c r="C208" s="133">
        <v>10000</v>
      </c>
      <c r="D208" s="93">
        <v>29964</v>
      </c>
      <c r="E208" s="108" t="s">
        <v>226</v>
      </c>
      <c r="F208" s="108" t="s">
        <v>243</v>
      </c>
      <c r="G208" s="77"/>
      <c r="H208" s="123" t="s">
        <v>265</v>
      </c>
      <c r="I208" s="123" t="s">
        <v>265</v>
      </c>
    </row>
    <row r="209" spans="1:9" ht="18.75" x14ac:dyDescent="0.3">
      <c r="A209" s="13"/>
      <c r="B209" s="14"/>
      <c r="C209" s="18"/>
      <c r="D209" s="15"/>
      <c r="E209" s="16"/>
      <c r="F209" s="22"/>
      <c r="G209" s="22"/>
      <c r="H209" s="22"/>
      <c r="I209" s="22"/>
    </row>
    <row r="210" spans="1:9" ht="18.75" x14ac:dyDescent="0.3">
      <c r="A210" s="13"/>
      <c r="B210" s="14"/>
      <c r="C210" s="18"/>
      <c r="D210" s="16"/>
      <c r="E210" s="16"/>
      <c r="F210" s="22"/>
      <c r="G210" s="22"/>
      <c r="H210" s="22"/>
      <c r="I210" s="22"/>
    </row>
    <row r="211" spans="1:9" ht="6.75" customHeight="1" x14ac:dyDescent="0.3">
      <c r="A211" s="46"/>
      <c r="B211" s="47"/>
      <c r="C211" s="61"/>
      <c r="D211" s="91"/>
      <c r="E211" s="91"/>
      <c r="F211" s="21"/>
      <c r="G211" s="21"/>
      <c r="H211" s="21"/>
      <c r="I211" s="21"/>
    </row>
    <row r="212" spans="1:9" ht="18.75" x14ac:dyDescent="0.3">
      <c r="A212" s="87">
        <v>5</v>
      </c>
      <c r="B212" s="88" t="s">
        <v>80</v>
      </c>
      <c r="C212" s="133">
        <v>200000</v>
      </c>
      <c r="D212" s="89" t="s">
        <v>203</v>
      </c>
      <c r="E212" s="119" t="s">
        <v>244</v>
      </c>
      <c r="F212" s="115" t="s">
        <v>242</v>
      </c>
      <c r="G212" s="77"/>
      <c r="H212" s="136" t="s">
        <v>265</v>
      </c>
      <c r="I212" s="136" t="s">
        <v>265</v>
      </c>
    </row>
    <row r="213" spans="1:9" ht="18.75" x14ac:dyDescent="0.3">
      <c r="A213" s="13"/>
      <c r="B213" s="14"/>
      <c r="C213" s="18"/>
      <c r="D213" s="16"/>
      <c r="E213" s="16"/>
      <c r="F213" s="22"/>
      <c r="G213" s="22"/>
      <c r="H213" s="22"/>
      <c r="I213" s="22"/>
    </row>
    <row r="214" spans="1:9" ht="6" customHeight="1" x14ac:dyDescent="0.3">
      <c r="A214" s="13"/>
      <c r="B214" s="14"/>
      <c r="C214" s="26"/>
      <c r="D214" s="16"/>
      <c r="E214" s="16"/>
      <c r="F214" s="22"/>
      <c r="G214" s="22"/>
      <c r="H214" s="21"/>
      <c r="I214" s="21"/>
    </row>
    <row r="215" spans="1:9" ht="18.75" x14ac:dyDescent="0.3">
      <c r="A215" s="87">
        <v>6</v>
      </c>
      <c r="B215" s="88" t="s">
        <v>81</v>
      </c>
      <c r="C215" s="93">
        <v>50000</v>
      </c>
      <c r="D215" s="135">
        <v>39700</v>
      </c>
      <c r="E215" s="136" t="s">
        <v>223</v>
      </c>
      <c r="F215" s="136" t="s">
        <v>245</v>
      </c>
      <c r="G215" s="77"/>
      <c r="H215" s="123" t="s">
        <v>265</v>
      </c>
      <c r="I215" s="123" t="s">
        <v>265</v>
      </c>
    </row>
    <row r="216" spans="1:9" ht="18.75" x14ac:dyDescent="0.3">
      <c r="A216" s="13"/>
      <c r="B216" s="14"/>
      <c r="C216" s="19"/>
      <c r="D216" s="22"/>
      <c r="E216" s="137"/>
      <c r="F216" s="22"/>
      <c r="G216" s="22"/>
      <c r="H216" s="22"/>
      <c r="I216" s="83"/>
    </row>
    <row r="217" spans="1:9" x14ac:dyDescent="0.2">
      <c r="A217" s="21"/>
      <c r="B217" s="21"/>
      <c r="C217" s="21"/>
      <c r="D217" s="21"/>
      <c r="E217" s="21"/>
      <c r="F217" s="21"/>
      <c r="G217" s="21"/>
      <c r="H217" s="21"/>
      <c r="I217" s="86"/>
    </row>
    <row r="224" spans="1:9" ht="9.75" customHeight="1" x14ac:dyDescent="0.2"/>
    <row r="225" spans="1:9" ht="18.75" x14ac:dyDescent="0.3">
      <c r="A225" s="4" t="s">
        <v>0</v>
      </c>
      <c r="B225" s="5"/>
      <c r="C225" s="7"/>
      <c r="D225" s="7"/>
      <c r="E225" s="7"/>
    </row>
    <row r="226" spans="1:9" ht="18.75" x14ac:dyDescent="0.3">
      <c r="A226" s="4"/>
      <c r="B226" s="5" t="s">
        <v>73</v>
      </c>
      <c r="C226" s="7"/>
      <c r="D226" s="7"/>
      <c r="E226" s="7"/>
    </row>
    <row r="227" spans="1:9" ht="6.75" customHeight="1" x14ac:dyDescent="0.3">
      <c r="A227" s="9"/>
      <c r="B227" s="9"/>
      <c r="C227" s="10"/>
      <c r="D227" s="10"/>
      <c r="E227" s="10"/>
    </row>
    <row r="228" spans="1:9" ht="21.75" x14ac:dyDescent="0.3">
      <c r="A228" s="169" t="s">
        <v>2</v>
      </c>
      <c r="B228" s="169" t="s">
        <v>3</v>
      </c>
      <c r="C228" s="103" t="s">
        <v>4</v>
      </c>
      <c r="D228" s="11" t="s">
        <v>4</v>
      </c>
      <c r="E228" s="162" t="s">
        <v>217</v>
      </c>
      <c r="F228" s="163"/>
      <c r="G228" s="164" t="s">
        <v>211</v>
      </c>
      <c r="H228" s="78" t="s">
        <v>212</v>
      </c>
      <c r="I228" s="78" t="s">
        <v>214</v>
      </c>
    </row>
    <row r="229" spans="1:9" ht="21.75" x14ac:dyDescent="0.3">
      <c r="A229" s="170"/>
      <c r="B229" s="170"/>
      <c r="C229" s="142" t="s">
        <v>18</v>
      </c>
      <c r="D229" s="12" t="s">
        <v>19</v>
      </c>
      <c r="E229" s="96" t="s">
        <v>207</v>
      </c>
      <c r="F229" s="75" t="s">
        <v>208</v>
      </c>
      <c r="G229" s="166"/>
      <c r="H229" s="79" t="s">
        <v>213</v>
      </c>
      <c r="I229" s="79" t="s">
        <v>215</v>
      </c>
    </row>
    <row r="230" spans="1:9" ht="18.75" x14ac:dyDescent="0.3">
      <c r="A230" s="87">
        <v>7</v>
      </c>
      <c r="B230" s="88" t="s">
        <v>82</v>
      </c>
      <c r="C230" s="133">
        <v>30000</v>
      </c>
      <c r="D230" s="104">
        <v>35700</v>
      </c>
      <c r="E230" s="115" t="s">
        <v>226</v>
      </c>
      <c r="F230" s="115" t="s">
        <v>243</v>
      </c>
      <c r="G230" s="77"/>
      <c r="H230" s="123" t="s">
        <v>265</v>
      </c>
      <c r="I230" s="123" t="s">
        <v>265</v>
      </c>
    </row>
    <row r="231" spans="1:9" ht="24" customHeight="1" x14ac:dyDescent="0.3">
      <c r="A231" s="46"/>
      <c r="B231" s="47"/>
      <c r="C231" s="134"/>
      <c r="D231" s="84"/>
      <c r="E231" s="84"/>
      <c r="F231" s="21"/>
      <c r="G231" s="21"/>
      <c r="H231" s="21"/>
      <c r="I231" s="21"/>
    </row>
    <row r="232" spans="1:9" ht="18.75" x14ac:dyDescent="0.3">
      <c r="A232" s="87">
        <v>8</v>
      </c>
      <c r="B232" s="88" t="s">
        <v>83</v>
      </c>
      <c r="C232" s="133">
        <v>100000</v>
      </c>
      <c r="D232" s="89" t="s">
        <v>186</v>
      </c>
      <c r="E232" s="119" t="s">
        <v>247</v>
      </c>
      <c r="F232" s="115" t="s">
        <v>246</v>
      </c>
      <c r="G232" s="77"/>
      <c r="H232" s="123" t="s">
        <v>265</v>
      </c>
      <c r="I232" s="123" t="s">
        <v>265</v>
      </c>
    </row>
    <row r="233" spans="1:9" ht="18.75" x14ac:dyDescent="0.3">
      <c r="A233" s="13"/>
      <c r="B233" s="14" t="s">
        <v>24</v>
      </c>
      <c r="C233" s="26"/>
      <c r="D233" s="19"/>
      <c r="E233" s="58"/>
      <c r="F233" s="22"/>
      <c r="G233" s="22"/>
      <c r="H233" s="22"/>
      <c r="I233" s="22"/>
    </row>
    <row r="234" spans="1:9" ht="7.5" customHeight="1" x14ac:dyDescent="0.3">
      <c r="A234" s="46"/>
      <c r="B234" s="47"/>
      <c r="C234" s="134"/>
      <c r="D234" s="91"/>
      <c r="E234" s="91"/>
      <c r="F234" s="21"/>
      <c r="G234" s="21"/>
      <c r="H234" s="21"/>
      <c r="I234" s="21"/>
    </row>
    <row r="235" spans="1:9" ht="18.75" x14ac:dyDescent="0.3">
      <c r="A235" s="87">
        <v>9</v>
      </c>
      <c r="B235" s="88" t="s">
        <v>84</v>
      </c>
      <c r="C235" s="133">
        <v>40000</v>
      </c>
      <c r="D235" s="89" t="s">
        <v>187</v>
      </c>
      <c r="E235" s="119" t="s">
        <v>248</v>
      </c>
      <c r="F235" s="115" t="s">
        <v>246</v>
      </c>
      <c r="G235" s="77"/>
      <c r="H235" s="123" t="s">
        <v>265</v>
      </c>
      <c r="I235" s="123" t="s">
        <v>265</v>
      </c>
    </row>
    <row r="236" spans="1:9" ht="18.75" x14ac:dyDescent="0.3">
      <c r="A236" s="13"/>
      <c r="B236" s="14"/>
      <c r="C236" s="18"/>
      <c r="D236" s="19"/>
      <c r="E236" s="19"/>
      <c r="F236" s="22"/>
      <c r="G236" s="22"/>
      <c r="H236" s="22"/>
      <c r="I236" s="22"/>
    </row>
    <row r="237" spans="1:9" ht="7.5" customHeight="1" x14ac:dyDescent="0.3">
      <c r="A237" s="138"/>
      <c r="B237" s="21"/>
      <c r="C237" s="86"/>
      <c r="D237" s="91"/>
      <c r="E237" s="91"/>
      <c r="F237" s="21"/>
      <c r="G237" s="21"/>
      <c r="H237" s="21"/>
      <c r="I237" s="21"/>
    </row>
    <row r="238" spans="1:9" ht="18.75" x14ac:dyDescent="0.3">
      <c r="A238" s="87">
        <v>10</v>
      </c>
      <c r="B238" s="88" t="s">
        <v>85</v>
      </c>
      <c r="C238" s="133">
        <v>20000</v>
      </c>
      <c r="D238" s="93" t="s">
        <v>185</v>
      </c>
      <c r="E238" s="115" t="s">
        <v>244</v>
      </c>
      <c r="F238" s="115" t="s">
        <v>246</v>
      </c>
      <c r="G238" s="77"/>
      <c r="H238" s="123" t="s">
        <v>4</v>
      </c>
      <c r="I238" s="123" t="s">
        <v>265</v>
      </c>
    </row>
    <row r="239" spans="1:9" ht="18.75" x14ac:dyDescent="0.3">
      <c r="A239" s="13"/>
      <c r="B239" s="14" t="s">
        <v>86</v>
      </c>
      <c r="C239" s="18"/>
      <c r="D239" s="15"/>
      <c r="E239" s="16"/>
      <c r="F239" s="22"/>
      <c r="G239" s="22"/>
      <c r="H239" s="123" t="s">
        <v>266</v>
      </c>
      <c r="I239" s="22"/>
    </row>
    <row r="240" spans="1:9" ht="8.25" customHeight="1" x14ac:dyDescent="0.3">
      <c r="A240" s="46"/>
      <c r="B240" s="47"/>
      <c r="C240" s="134"/>
      <c r="D240" s="91"/>
      <c r="E240" s="91"/>
      <c r="F240" s="21"/>
      <c r="G240" s="21"/>
      <c r="H240" s="21"/>
      <c r="I240" s="21"/>
    </row>
    <row r="241" spans="1:9" ht="18.75" x14ac:dyDescent="0.3">
      <c r="A241" s="62">
        <v>11</v>
      </c>
      <c r="B241" s="88" t="s">
        <v>87</v>
      </c>
      <c r="C241" s="133">
        <v>20000</v>
      </c>
      <c r="D241" s="89" t="s">
        <v>188</v>
      </c>
      <c r="E241" s="119" t="s">
        <v>228</v>
      </c>
      <c r="F241" s="119" t="s">
        <v>222</v>
      </c>
      <c r="G241" s="77"/>
      <c r="H241" s="123" t="s">
        <v>265</v>
      </c>
      <c r="I241" s="123" t="s">
        <v>265</v>
      </c>
    </row>
    <row r="242" spans="1:9" ht="18.75" x14ac:dyDescent="0.3">
      <c r="A242" s="29"/>
      <c r="B242" s="14" t="s">
        <v>88</v>
      </c>
      <c r="C242" s="64"/>
      <c r="D242" s="16"/>
      <c r="E242" s="16"/>
      <c r="F242" s="22"/>
      <c r="G242" s="22"/>
      <c r="H242" s="22"/>
      <c r="I242" s="22"/>
    </row>
    <row r="243" spans="1:9" ht="9" customHeight="1" x14ac:dyDescent="0.3">
      <c r="A243" s="116"/>
      <c r="B243" s="47"/>
      <c r="C243" s="141"/>
      <c r="D243" s="91"/>
      <c r="E243" s="91"/>
      <c r="F243" s="21"/>
      <c r="G243" s="21"/>
      <c r="H243" s="21"/>
      <c r="I243" s="21"/>
    </row>
    <row r="244" spans="1:9" ht="18.75" x14ac:dyDescent="0.3">
      <c r="A244" s="62">
        <v>12</v>
      </c>
      <c r="B244" s="132" t="s">
        <v>89</v>
      </c>
      <c r="C244" s="102">
        <v>20000</v>
      </c>
      <c r="D244" s="89" t="s">
        <v>189</v>
      </c>
      <c r="E244" s="119" t="s">
        <v>248</v>
      </c>
      <c r="F244" s="119" t="s">
        <v>249</v>
      </c>
      <c r="G244" s="77"/>
      <c r="H244" s="123" t="s">
        <v>265</v>
      </c>
      <c r="I244" s="123" t="s">
        <v>265</v>
      </c>
    </row>
    <row r="245" spans="1:9" ht="18.75" x14ac:dyDescent="0.3">
      <c r="A245" s="22"/>
      <c r="B245" s="33" t="s">
        <v>90</v>
      </c>
      <c r="C245" s="3"/>
      <c r="D245" s="16"/>
      <c r="E245" s="16"/>
      <c r="F245" s="22"/>
      <c r="G245" s="22"/>
      <c r="H245" s="22"/>
      <c r="I245" s="22"/>
    </row>
    <row r="246" spans="1:9" ht="8.25" customHeight="1" x14ac:dyDescent="0.3">
      <c r="A246" s="21"/>
      <c r="B246" s="144"/>
      <c r="C246" s="124"/>
      <c r="D246" s="91"/>
      <c r="E246" s="91"/>
      <c r="F246" s="21"/>
      <c r="G246" s="21"/>
      <c r="H246" s="21"/>
      <c r="I246" s="21"/>
    </row>
    <row r="247" spans="1:9" ht="18.75" x14ac:dyDescent="0.3">
      <c r="A247" s="62">
        <v>13</v>
      </c>
      <c r="B247" s="132" t="s">
        <v>91</v>
      </c>
      <c r="C247" s="133">
        <v>20000</v>
      </c>
      <c r="D247" s="89" t="s">
        <v>190</v>
      </c>
      <c r="E247" s="119" t="s">
        <v>250</v>
      </c>
      <c r="F247" s="119" t="s">
        <v>249</v>
      </c>
      <c r="G247" s="77"/>
      <c r="H247" s="123" t="s">
        <v>265</v>
      </c>
      <c r="I247" s="123" t="s">
        <v>265</v>
      </c>
    </row>
    <row r="248" spans="1:9" ht="21" customHeight="1" x14ac:dyDescent="0.3">
      <c r="A248" s="21"/>
      <c r="B248" s="144"/>
      <c r="C248" s="124"/>
      <c r="D248" s="91"/>
      <c r="E248" s="91"/>
      <c r="F248" s="21"/>
      <c r="G248" s="21"/>
      <c r="H248" s="21"/>
      <c r="I248" s="21"/>
    </row>
    <row r="249" spans="1:9" ht="18.75" x14ac:dyDescent="0.3">
      <c r="A249" s="29">
        <v>14</v>
      </c>
      <c r="B249" s="33" t="s">
        <v>92</v>
      </c>
      <c r="C249" s="18">
        <v>40000</v>
      </c>
      <c r="D249" s="16" t="s">
        <v>191</v>
      </c>
      <c r="E249" s="112" t="s">
        <v>225</v>
      </c>
      <c r="F249" s="112" t="s">
        <v>220</v>
      </c>
      <c r="G249" s="22"/>
      <c r="H249" s="123" t="s">
        <v>265</v>
      </c>
      <c r="I249" s="123" t="s">
        <v>265</v>
      </c>
    </row>
    <row r="250" spans="1:9" ht="18.75" x14ac:dyDescent="0.3">
      <c r="A250" s="29"/>
      <c r="B250" s="33"/>
      <c r="C250" s="18"/>
      <c r="D250" s="16"/>
      <c r="E250" s="16"/>
      <c r="F250" s="22"/>
      <c r="G250" s="22"/>
      <c r="H250" s="22"/>
      <c r="I250" s="22"/>
    </row>
    <row r="251" spans="1:9" ht="7.5" customHeight="1" x14ac:dyDescent="0.3">
      <c r="A251" s="29"/>
      <c r="B251" s="33"/>
      <c r="C251" s="18"/>
      <c r="D251" s="16"/>
      <c r="E251" s="16"/>
      <c r="F251" s="22"/>
      <c r="G251" s="22"/>
      <c r="H251" s="22"/>
      <c r="I251" s="22"/>
    </row>
    <row r="252" spans="1:9" ht="18.75" x14ac:dyDescent="0.3">
      <c r="A252" s="65" t="s">
        <v>16</v>
      </c>
      <c r="B252" s="23" t="s">
        <v>93</v>
      </c>
      <c r="C252" s="143">
        <f>SUM(C199+C202+C205+C208+C212+C215+C230+C232+C235+C238+C241+C244+C247+C249)</f>
        <v>668000</v>
      </c>
      <c r="D252" s="66"/>
      <c r="E252" s="66"/>
      <c r="F252" s="66"/>
      <c r="G252" s="66"/>
      <c r="H252" s="66"/>
      <c r="I252" s="66"/>
    </row>
    <row r="254" spans="1:9" ht="18.75" x14ac:dyDescent="0.3">
      <c r="A254" s="4" t="s">
        <v>0</v>
      </c>
      <c r="B254" s="5"/>
      <c r="C254" s="7"/>
      <c r="D254" s="7"/>
      <c r="E254" s="7"/>
    </row>
    <row r="255" spans="1:9" ht="18.75" x14ac:dyDescent="0.3">
      <c r="A255" s="4"/>
      <c r="B255" s="5" t="s">
        <v>94</v>
      </c>
      <c r="C255" s="7"/>
      <c r="D255" s="7"/>
      <c r="E255" s="7"/>
    </row>
    <row r="256" spans="1:9" ht="18.75" x14ac:dyDescent="0.3">
      <c r="A256" s="9"/>
      <c r="B256" s="9"/>
      <c r="C256" s="10"/>
      <c r="D256" s="10"/>
      <c r="E256" s="10"/>
    </row>
    <row r="257" spans="1:9" ht="21.75" x14ac:dyDescent="0.3">
      <c r="A257" s="169" t="s">
        <v>2</v>
      </c>
      <c r="B257" s="169" t="s">
        <v>3</v>
      </c>
      <c r="C257" s="103" t="s">
        <v>4</v>
      </c>
      <c r="D257" s="11" t="s">
        <v>4</v>
      </c>
      <c r="E257" s="162" t="s">
        <v>217</v>
      </c>
      <c r="F257" s="163"/>
      <c r="G257" s="164" t="s">
        <v>211</v>
      </c>
      <c r="H257" s="78" t="s">
        <v>212</v>
      </c>
      <c r="I257" s="78" t="s">
        <v>214</v>
      </c>
    </row>
    <row r="258" spans="1:9" ht="21.75" x14ac:dyDescent="0.3">
      <c r="A258" s="170"/>
      <c r="B258" s="170"/>
      <c r="C258" s="142" t="s">
        <v>18</v>
      </c>
      <c r="D258" s="12" t="s">
        <v>19</v>
      </c>
      <c r="E258" s="96" t="s">
        <v>207</v>
      </c>
      <c r="F258" s="75" t="s">
        <v>208</v>
      </c>
      <c r="G258" s="165"/>
      <c r="H258" s="79" t="s">
        <v>213</v>
      </c>
      <c r="I258" s="79" t="s">
        <v>215</v>
      </c>
    </row>
    <row r="259" spans="1:9" ht="18.75" x14ac:dyDescent="0.3">
      <c r="A259" s="29">
        <v>1</v>
      </c>
      <c r="B259" s="14" t="s">
        <v>95</v>
      </c>
      <c r="C259" s="7">
        <v>10000</v>
      </c>
      <c r="D259" s="59">
        <v>10000</v>
      </c>
      <c r="E259" s="111" t="s">
        <v>251</v>
      </c>
      <c r="F259" s="111" t="s">
        <v>251</v>
      </c>
      <c r="G259" s="22"/>
      <c r="H259" s="123" t="s">
        <v>265</v>
      </c>
      <c r="I259" s="123" t="s">
        <v>265</v>
      </c>
    </row>
    <row r="260" spans="1:9" ht="18.75" x14ac:dyDescent="0.3">
      <c r="A260" s="29"/>
      <c r="B260" s="14" t="s">
        <v>96</v>
      </c>
      <c r="C260" s="64"/>
      <c r="D260" s="19"/>
      <c r="E260" s="19"/>
      <c r="F260" s="22"/>
      <c r="G260" s="22"/>
      <c r="H260" s="22"/>
      <c r="I260" s="22"/>
    </row>
    <row r="261" spans="1:9" ht="18.75" x14ac:dyDescent="0.3">
      <c r="A261" s="29"/>
      <c r="B261" s="14" t="s">
        <v>97</v>
      </c>
      <c r="C261" s="26"/>
      <c r="D261" s="15"/>
      <c r="E261" s="15"/>
      <c r="F261" s="22"/>
      <c r="G261" s="22"/>
      <c r="H261" s="22"/>
      <c r="I261" s="22"/>
    </row>
    <row r="262" spans="1:9" ht="18.75" x14ac:dyDescent="0.3">
      <c r="A262" s="29"/>
      <c r="B262" s="33"/>
      <c r="C262" s="18"/>
      <c r="D262" s="16"/>
      <c r="E262" s="16"/>
      <c r="F262" s="22"/>
      <c r="G262" s="22"/>
      <c r="H262" s="22"/>
      <c r="I262" s="22"/>
    </row>
    <row r="263" spans="1:9" ht="18.75" x14ac:dyDescent="0.3">
      <c r="A263" s="29"/>
      <c r="B263" s="33"/>
      <c r="C263" s="18"/>
      <c r="D263" s="19"/>
      <c r="E263" s="19"/>
      <c r="F263" s="22"/>
      <c r="G263" s="22"/>
      <c r="H263" s="22"/>
      <c r="I263" s="22"/>
    </row>
    <row r="264" spans="1:9" ht="18.75" x14ac:dyDescent="0.3">
      <c r="A264" s="29"/>
      <c r="B264" s="33"/>
      <c r="C264" s="18"/>
      <c r="D264" s="16"/>
      <c r="E264" s="16"/>
      <c r="F264" s="22"/>
      <c r="G264" s="22"/>
      <c r="H264" s="22"/>
      <c r="I264" s="22"/>
    </row>
    <row r="265" spans="1:9" ht="18.75" x14ac:dyDescent="0.3">
      <c r="A265" s="23" t="s">
        <v>16</v>
      </c>
      <c r="B265" s="23" t="s">
        <v>98</v>
      </c>
      <c r="C265" s="143">
        <f>SUM(C259:C264)</f>
        <v>10000</v>
      </c>
      <c r="D265" s="67"/>
      <c r="E265" s="67"/>
      <c r="F265" s="66"/>
      <c r="G265" s="66"/>
      <c r="H265" s="66"/>
      <c r="I265" s="66"/>
    </row>
    <row r="283" spans="1:9" ht="7.5" customHeight="1" x14ac:dyDescent="0.2"/>
    <row r="284" spans="1:9" ht="18.75" x14ac:dyDescent="0.3">
      <c r="A284" s="4" t="s">
        <v>0</v>
      </c>
      <c r="B284" s="5"/>
      <c r="C284" s="7"/>
      <c r="D284" s="7"/>
      <c r="E284" s="7"/>
    </row>
    <row r="285" spans="1:9" ht="18.75" x14ac:dyDescent="0.3">
      <c r="A285" s="4"/>
      <c r="B285" s="5" t="s">
        <v>99</v>
      </c>
      <c r="C285" s="7"/>
      <c r="D285" s="7"/>
      <c r="E285" s="7"/>
    </row>
    <row r="286" spans="1:9" ht="9.75" customHeight="1" x14ac:dyDescent="0.3">
      <c r="A286" s="9"/>
      <c r="B286" s="9"/>
      <c r="C286" s="10"/>
      <c r="D286" s="10"/>
      <c r="E286" s="10"/>
    </row>
    <row r="287" spans="1:9" ht="21.75" x14ac:dyDescent="0.3">
      <c r="A287" s="169" t="s">
        <v>2</v>
      </c>
      <c r="B287" s="169" t="s">
        <v>3</v>
      </c>
      <c r="C287" s="11" t="s">
        <v>4</v>
      </c>
      <c r="D287" s="11" t="s">
        <v>4</v>
      </c>
      <c r="E287" s="162" t="s">
        <v>217</v>
      </c>
      <c r="F287" s="163"/>
      <c r="G287" s="164" t="s">
        <v>211</v>
      </c>
      <c r="H287" s="78" t="s">
        <v>212</v>
      </c>
      <c r="I287" s="78" t="s">
        <v>214</v>
      </c>
    </row>
    <row r="288" spans="1:9" ht="21.75" x14ac:dyDescent="0.3">
      <c r="A288" s="170"/>
      <c r="B288" s="170"/>
      <c r="C288" s="27" t="s">
        <v>18</v>
      </c>
      <c r="D288" s="12" t="s">
        <v>19</v>
      </c>
      <c r="E288" s="96" t="s">
        <v>207</v>
      </c>
      <c r="F288" s="75" t="s">
        <v>208</v>
      </c>
      <c r="G288" s="165"/>
      <c r="H288" s="79" t="s">
        <v>213</v>
      </c>
      <c r="I288" s="79" t="s">
        <v>215</v>
      </c>
    </row>
    <row r="289" spans="1:9" ht="18.75" x14ac:dyDescent="0.3">
      <c r="A289" s="62">
        <v>1</v>
      </c>
      <c r="B289" s="88" t="s">
        <v>100</v>
      </c>
      <c r="C289" s="114">
        <v>10000</v>
      </c>
      <c r="D289" s="104">
        <v>9945</v>
      </c>
      <c r="E289" s="115" t="s">
        <v>221</v>
      </c>
      <c r="F289" s="115" t="s">
        <v>236</v>
      </c>
      <c r="G289" s="77"/>
      <c r="H289" s="123" t="s">
        <v>265</v>
      </c>
      <c r="I289" s="123" t="s">
        <v>265</v>
      </c>
    </row>
    <row r="290" spans="1:9" ht="18.75" x14ac:dyDescent="0.3">
      <c r="A290" s="29"/>
      <c r="B290" s="14" t="s">
        <v>101</v>
      </c>
      <c r="C290" s="145"/>
      <c r="D290" s="19"/>
      <c r="E290" s="58"/>
      <c r="F290" s="22"/>
      <c r="G290" s="22"/>
      <c r="H290" s="22"/>
      <c r="I290" s="22"/>
    </row>
    <row r="291" spans="1:9" ht="18.75" x14ac:dyDescent="0.3">
      <c r="A291" s="29"/>
      <c r="B291" s="14" t="s">
        <v>24</v>
      </c>
      <c r="C291" s="145"/>
      <c r="D291" s="15"/>
      <c r="E291" s="15"/>
      <c r="F291" s="22"/>
      <c r="G291" s="22"/>
      <c r="H291" s="22"/>
      <c r="I291" s="22"/>
    </row>
    <row r="292" spans="1:9" ht="7.5" customHeight="1" x14ac:dyDescent="0.3">
      <c r="A292" s="116"/>
      <c r="B292" s="47"/>
      <c r="C292" s="146"/>
      <c r="D292" s="91"/>
      <c r="E292" s="91"/>
      <c r="F292" s="21"/>
      <c r="G292" s="21"/>
      <c r="H292" s="21"/>
      <c r="I292" s="21"/>
    </row>
    <row r="293" spans="1:9" ht="18.75" x14ac:dyDescent="0.3">
      <c r="A293" s="62">
        <v>2</v>
      </c>
      <c r="B293" s="88" t="s">
        <v>102</v>
      </c>
      <c r="C293" s="114">
        <v>10000</v>
      </c>
      <c r="D293" s="93">
        <v>9745</v>
      </c>
      <c r="E293" s="115" t="s">
        <v>225</v>
      </c>
      <c r="F293" s="115" t="s">
        <v>220</v>
      </c>
      <c r="G293" s="77"/>
      <c r="H293" s="123" t="s">
        <v>265</v>
      </c>
      <c r="I293" s="123" t="s">
        <v>265</v>
      </c>
    </row>
    <row r="294" spans="1:9" ht="18.75" x14ac:dyDescent="0.3">
      <c r="A294" s="29"/>
      <c r="B294" s="14" t="s">
        <v>103</v>
      </c>
      <c r="C294" s="145"/>
      <c r="D294" s="16"/>
      <c r="E294" s="16"/>
      <c r="F294" s="22"/>
      <c r="G294" s="22"/>
      <c r="H294" s="22"/>
      <c r="I294" s="22"/>
    </row>
    <row r="295" spans="1:9" ht="6.75" customHeight="1" x14ac:dyDescent="0.3">
      <c r="A295" s="116"/>
      <c r="B295" s="85"/>
      <c r="C295" s="146"/>
      <c r="D295" s="91"/>
      <c r="E295" s="91"/>
      <c r="F295" s="21"/>
      <c r="G295" s="21"/>
      <c r="H295" s="21"/>
      <c r="I295" s="21"/>
    </row>
    <row r="296" spans="1:9" ht="18.75" x14ac:dyDescent="0.3">
      <c r="A296" s="62">
        <v>3</v>
      </c>
      <c r="B296" s="140" t="s">
        <v>104</v>
      </c>
      <c r="C296" s="114">
        <v>5000</v>
      </c>
      <c r="D296" s="93">
        <v>5000</v>
      </c>
      <c r="E296" s="115" t="s">
        <v>228</v>
      </c>
      <c r="F296" s="115" t="s">
        <v>227</v>
      </c>
      <c r="G296" s="77"/>
      <c r="H296" s="123" t="s">
        <v>265</v>
      </c>
      <c r="I296" s="123" t="s">
        <v>265</v>
      </c>
    </row>
    <row r="297" spans="1:9" ht="17.25" customHeight="1" x14ac:dyDescent="0.3">
      <c r="A297" s="29"/>
      <c r="B297" s="63"/>
      <c r="C297" s="145"/>
      <c r="D297" s="16"/>
      <c r="E297" s="16"/>
      <c r="F297" s="22"/>
      <c r="G297" s="22"/>
      <c r="H297" s="22"/>
      <c r="I297" s="22"/>
    </row>
    <row r="298" spans="1:9" ht="7.5" customHeight="1" x14ac:dyDescent="0.3">
      <c r="A298" s="116"/>
      <c r="B298" s="139"/>
      <c r="C298" s="146"/>
      <c r="D298" s="91"/>
      <c r="E298" s="91"/>
      <c r="F298" s="21"/>
      <c r="G298" s="21"/>
      <c r="H298" s="21"/>
      <c r="I298" s="21"/>
    </row>
    <row r="299" spans="1:9" ht="18.75" x14ac:dyDescent="0.3">
      <c r="A299" s="62">
        <v>4</v>
      </c>
      <c r="B299" s="88" t="s">
        <v>105</v>
      </c>
      <c r="C299" s="118">
        <v>10000</v>
      </c>
      <c r="D299" s="89" t="s">
        <v>192</v>
      </c>
      <c r="E299" s="115" t="s">
        <v>253</v>
      </c>
      <c r="F299" s="115" t="s">
        <v>252</v>
      </c>
      <c r="G299" s="77"/>
      <c r="H299" s="123" t="s">
        <v>265</v>
      </c>
      <c r="I299" s="123" t="s">
        <v>265</v>
      </c>
    </row>
    <row r="300" spans="1:9" ht="18.75" x14ac:dyDescent="0.3">
      <c r="A300" s="29"/>
      <c r="B300" s="14" t="s">
        <v>106</v>
      </c>
      <c r="C300" s="31"/>
      <c r="D300" s="19"/>
      <c r="E300" s="19"/>
      <c r="F300" s="22"/>
      <c r="G300" s="22"/>
      <c r="H300" s="22"/>
      <c r="I300" s="22"/>
    </row>
    <row r="301" spans="1:9" ht="7.5" customHeight="1" x14ac:dyDescent="0.3">
      <c r="A301" s="116"/>
      <c r="B301" s="21"/>
      <c r="C301" s="91"/>
      <c r="D301" s="84"/>
      <c r="E301" s="91"/>
      <c r="F301" s="21"/>
      <c r="G301" s="21"/>
      <c r="H301" s="21"/>
      <c r="I301" s="21"/>
    </row>
    <row r="302" spans="1:9" ht="18.75" x14ac:dyDescent="0.3">
      <c r="A302" s="62">
        <v>5</v>
      </c>
      <c r="B302" s="88" t="s">
        <v>107</v>
      </c>
      <c r="C302" s="93">
        <v>10000</v>
      </c>
      <c r="D302" s="89" t="s">
        <v>183</v>
      </c>
      <c r="E302" s="115" t="s">
        <v>254</v>
      </c>
      <c r="F302" s="115" t="s">
        <v>224</v>
      </c>
      <c r="G302" s="77"/>
      <c r="H302" s="123" t="s">
        <v>265</v>
      </c>
      <c r="I302" s="123" t="s">
        <v>265</v>
      </c>
    </row>
    <row r="303" spans="1:9" ht="18.75" x14ac:dyDescent="0.3">
      <c r="A303" s="22"/>
      <c r="B303" s="14" t="s">
        <v>108</v>
      </c>
      <c r="C303" s="22"/>
      <c r="D303" s="16"/>
      <c r="E303" s="16"/>
      <c r="F303" s="22"/>
      <c r="G303" s="22"/>
      <c r="H303" s="22"/>
      <c r="I303" s="22"/>
    </row>
    <row r="304" spans="1:9" ht="18.75" x14ac:dyDescent="0.3">
      <c r="A304" s="29"/>
      <c r="B304" s="14" t="s">
        <v>109</v>
      </c>
      <c r="C304" s="16"/>
      <c r="D304" s="16"/>
      <c r="E304" s="16"/>
      <c r="F304" s="22"/>
      <c r="G304" s="22"/>
      <c r="H304" s="22"/>
      <c r="I304" s="22"/>
    </row>
    <row r="305" spans="1:9" ht="18.75" x14ac:dyDescent="0.3">
      <c r="A305" s="29"/>
      <c r="B305" s="14" t="s">
        <v>110</v>
      </c>
      <c r="C305" s="16"/>
      <c r="D305" s="16"/>
      <c r="E305" s="16"/>
      <c r="F305" s="22"/>
      <c r="G305" s="22"/>
      <c r="H305" s="22"/>
      <c r="I305" s="22"/>
    </row>
    <row r="306" spans="1:9" ht="18.75" x14ac:dyDescent="0.3">
      <c r="A306" s="29"/>
      <c r="B306" s="14" t="s">
        <v>111</v>
      </c>
      <c r="C306" s="16"/>
      <c r="D306" s="22"/>
      <c r="E306" s="22"/>
      <c r="F306" s="22"/>
      <c r="G306" s="22"/>
      <c r="H306" s="22"/>
      <c r="I306" s="22"/>
    </row>
    <row r="307" spans="1:9" ht="18.75" x14ac:dyDescent="0.3">
      <c r="A307" s="29"/>
      <c r="B307" s="33" t="s">
        <v>112</v>
      </c>
      <c r="C307" s="19"/>
      <c r="D307" s="42"/>
      <c r="E307" s="42"/>
      <c r="F307" s="22"/>
      <c r="G307" s="22"/>
      <c r="H307" s="22"/>
      <c r="I307" s="22"/>
    </row>
    <row r="308" spans="1:9" ht="18.75" x14ac:dyDescent="0.3">
      <c r="A308" s="22"/>
      <c r="B308" s="34" t="s">
        <v>113</v>
      </c>
      <c r="C308" s="22"/>
      <c r="D308" s="22"/>
      <c r="E308" s="22"/>
      <c r="F308" s="22"/>
      <c r="G308" s="22"/>
      <c r="H308" s="22"/>
      <c r="I308" s="22"/>
    </row>
    <row r="309" spans="1:9" ht="18.75" x14ac:dyDescent="0.3">
      <c r="A309" s="21"/>
      <c r="B309" s="43"/>
      <c r="C309" s="21"/>
      <c r="D309" s="21"/>
      <c r="E309" s="21"/>
      <c r="F309" s="21"/>
      <c r="G309" s="21"/>
      <c r="H309" s="21"/>
      <c r="I309" s="21"/>
    </row>
    <row r="310" spans="1:9" ht="18.75" x14ac:dyDescent="0.3">
      <c r="A310" s="94" t="s">
        <v>16</v>
      </c>
      <c r="B310" s="94" t="s">
        <v>114</v>
      </c>
      <c r="C310" s="147">
        <f>SUM(C289:C309)</f>
        <v>45000</v>
      </c>
      <c r="D310" s="21"/>
      <c r="E310" s="21"/>
      <c r="F310" s="21"/>
      <c r="G310" s="66"/>
      <c r="H310" s="66"/>
      <c r="I310" s="66"/>
    </row>
    <row r="313" spans="1:9" ht="18.75" x14ac:dyDescent="0.3">
      <c r="A313" s="4" t="s">
        <v>0</v>
      </c>
      <c r="B313" s="5"/>
      <c r="C313" s="7"/>
      <c r="D313" s="7"/>
      <c r="E313" s="7"/>
    </row>
    <row r="314" spans="1:9" ht="18.75" x14ac:dyDescent="0.3">
      <c r="A314" s="4"/>
      <c r="B314" s="5" t="s">
        <v>115</v>
      </c>
      <c r="C314" s="7"/>
      <c r="D314" s="7"/>
      <c r="E314" s="7"/>
    </row>
    <row r="315" spans="1:9" ht="16.5" customHeight="1" x14ac:dyDescent="0.3">
      <c r="A315" s="9"/>
      <c r="B315" s="9"/>
      <c r="C315" s="10"/>
      <c r="D315" s="10"/>
      <c r="E315" s="10"/>
    </row>
    <row r="316" spans="1:9" ht="21.75" x14ac:dyDescent="0.3">
      <c r="A316" s="169" t="s">
        <v>2</v>
      </c>
      <c r="B316" s="169" t="s">
        <v>3</v>
      </c>
      <c r="C316" s="11" t="s">
        <v>4</v>
      </c>
      <c r="D316" s="11" t="s">
        <v>4</v>
      </c>
      <c r="E316" s="162" t="s">
        <v>217</v>
      </c>
      <c r="F316" s="163"/>
      <c r="G316" s="164" t="s">
        <v>211</v>
      </c>
      <c r="H316" s="78" t="s">
        <v>212</v>
      </c>
      <c r="I316" s="78" t="s">
        <v>214</v>
      </c>
    </row>
    <row r="317" spans="1:9" ht="21.75" x14ac:dyDescent="0.3">
      <c r="A317" s="170"/>
      <c r="B317" s="170"/>
      <c r="C317" s="27" t="s">
        <v>18</v>
      </c>
      <c r="D317" s="12" t="s">
        <v>19</v>
      </c>
      <c r="E317" s="96" t="s">
        <v>207</v>
      </c>
      <c r="F317" s="75" t="s">
        <v>208</v>
      </c>
      <c r="G317" s="165"/>
      <c r="H317" s="79" t="s">
        <v>213</v>
      </c>
      <c r="I317" s="79" t="s">
        <v>215</v>
      </c>
    </row>
    <row r="318" spans="1:9" ht="18.75" x14ac:dyDescent="0.3">
      <c r="A318" s="29">
        <v>1</v>
      </c>
      <c r="B318" s="35" t="s">
        <v>116</v>
      </c>
      <c r="C318" s="93">
        <v>20000</v>
      </c>
      <c r="D318" s="59">
        <v>3420</v>
      </c>
      <c r="E318" s="115" t="s">
        <v>255</v>
      </c>
      <c r="F318" s="115" t="s">
        <v>239</v>
      </c>
      <c r="G318" s="22"/>
      <c r="H318" s="123" t="s">
        <v>265</v>
      </c>
      <c r="I318" s="123" t="s">
        <v>265</v>
      </c>
    </row>
    <row r="319" spans="1:9" ht="18.75" x14ac:dyDescent="0.3">
      <c r="A319" s="29"/>
      <c r="B319" s="35" t="s">
        <v>117</v>
      </c>
      <c r="C319" s="15"/>
      <c r="D319" s="19"/>
      <c r="E319" s="58"/>
      <c r="F319" s="22"/>
      <c r="G319" s="22"/>
      <c r="H319" s="22"/>
      <c r="I319" s="22"/>
    </row>
    <row r="320" spans="1:9" ht="18.75" x14ac:dyDescent="0.3">
      <c r="A320" s="22"/>
      <c r="B320" s="36"/>
      <c r="C320" s="19"/>
      <c r="D320" s="15"/>
      <c r="E320" s="15"/>
      <c r="F320" s="22"/>
      <c r="G320" s="22"/>
      <c r="H320" s="22"/>
      <c r="I320" s="22"/>
    </row>
    <row r="321" spans="1:9" ht="18.75" x14ac:dyDescent="0.3">
      <c r="A321" s="29"/>
      <c r="B321" s="53"/>
      <c r="C321" s="22"/>
      <c r="D321" s="16"/>
      <c r="E321" s="16"/>
      <c r="F321" s="22"/>
      <c r="G321" s="22"/>
      <c r="H321" s="22"/>
      <c r="I321" s="22"/>
    </row>
    <row r="322" spans="1:9" ht="18.75" x14ac:dyDescent="0.3">
      <c r="A322" s="29"/>
      <c r="B322" s="37"/>
      <c r="C322" s="19"/>
      <c r="D322" s="19"/>
      <c r="E322" s="19"/>
      <c r="F322" s="22"/>
      <c r="G322" s="22"/>
      <c r="H322" s="22"/>
      <c r="I322" s="22"/>
    </row>
    <row r="323" spans="1:9" ht="18.75" x14ac:dyDescent="0.3">
      <c r="A323" s="29"/>
      <c r="B323" s="37"/>
      <c r="C323" s="45"/>
      <c r="D323" s="16"/>
      <c r="E323" s="16"/>
      <c r="F323" s="22"/>
      <c r="G323" s="22"/>
      <c r="H323" s="22"/>
      <c r="I323" s="22"/>
    </row>
    <row r="324" spans="1:9" ht="18.75" x14ac:dyDescent="0.3">
      <c r="A324" s="23" t="s">
        <v>16</v>
      </c>
      <c r="B324" s="23" t="s">
        <v>98</v>
      </c>
      <c r="C324" s="57">
        <f>SUM(C318:C323)</f>
        <v>20000</v>
      </c>
      <c r="D324" s="67"/>
      <c r="E324" s="67"/>
      <c r="F324" s="66"/>
      <c r="G324" s="66"/>
      <c r="H324" s="66"/>
      <c r="I324" s="66"/>
    </row>
    <row r="343" spans="1:9" ht="18.75" x14ac:dyDescent="0.3">
      <c r="A343" s="4" t="s">
        <v>118</v>
      </c>
      <c r="B343" s="5"/>
      <c r="C343" s="7"/>
      <c r="D343" s="7"/>
      <c r="E343" s="7"/>
    </row>
    <row r="344" spans="1:9" ht="18.75" x14ac:dyDescent="0.3">
      <c r="A344" s="4"/>
      <c r="B344" s="5" t="s">
        <v>119</v>
      </c>
      <c r="C344" s="7"/>
      <c r="D344" s="7"/>
      <c r="E344" s="7"/>
    </row>
    <row r="345" spans="1:9" ht="18.75" x14ac:dyDescent="0.3">
      <c r="A345" s="9"/>
      <c r="B345" s="9"/>
      <c r="C345" s="10"/>
      <c r="D345" s="10"/>
      <c r="E345" s="10"/>
    </row>
    <row r="346" spans="1:9" ht="21.75" x14ac:dyDescent="0.3">
      <c r="A346" s="169" t="s">
        <v>2</v>
      </c>
      <c r="B346" s="169" t="s">
        <v>3</v>
      </c>
      <c r="C346" s="11" t="s">
        <v>4</v>
      </c>
      <c r="D346" s="11" t="s">
        <v>4</v>
      </c>
      <c r="E346" s="162" t="s">
        <v>217</v>
      </c>
      <c r="F346" s="163"/>
      <c r="G346" s="164" t="s">
        <v>211</v>
      </c>
      <c r="H346" s="78" t="s">
        <v>212</v>
      </c>
      <c r="I346" s="78" t="s">
        <v>214</v>
      </c>
    </row>
    <row r="347" spans="1:9" ht="21.75" x14ac:dyDescent="0.3">
      <c r="A347" s="170"/>
      <c r="B347" s="170"/>
      <c r="C347" s="27" t="s">
        <v>18</v>
      </c>
      <c r="D347" s="12" t="s">
        <v>19</v>
      </c>
      <c r="E347" s="96" t="s">
        <v>207</v>
      </c>
      <c r="F347" s="75" t="s">
        <v>208</v>
      </c>
      <c r="G347" s="165"/>
      <c r="H347" s="79" t="s">
        <v>213</v>
      </c>
      <c r="I347" s="79" t="s">
        <v>215</v>
      </c>
    </row>
    <row r="348" spans="1:9" ht="18.75" x14ac:dyDescent="0.3">
      <c r="A348" s="87">
        <v>1</v>
      </c>
      <c r="B348" s="88" t="s">
        <v>120</v>
      </c>
      <c r="C348" s="102">
        <v>10000</v>
      </c>
      <c r="D348" s="104">
        <v>6000</v>
      </c>
      <c r="E348" s="115" t="s">
        <v>254</v>
      </c>
      <c r="F348" s="115" t="s">
        <v>256</v>
      </c>
      <c r="G348" s="77"/>
      <c r="H348" s="123" t="s">
        <v>265</v>
      </c>
      <c r="I348" s="123" t="s">
        <v>265</v>
      </c>
    </row>
    <row r="349" spans="1:9" ht="18.75" x14ac:dyDescent="0.3">
      <c r="A349" s="20"/>
      <c r="B349" s="14"/>
      <c r="C349" s="15"/>
      <c r="D349" s="19"/>
      <c r="E349" s="19"/>
      <c r="F349" s="22"/>
      <c r="G349" s="22"/>
      <c r="H349" s="22"/>
      <c r="I349" s="22"/>
    </row>
    <row r="350" spans="1:9" ht="18.75" x14ac:dyDescent="0.3">
      <c r="A350" s="20"/>
      <c r="B350" s="14"/>
      <c r="C350" s="15"/>
      <c r="D350" s="15"/>
      <c r="E350" s="15"/>
      <c r="F350" s="22"/>
      <c r="G350" s="22"/>
      <c r="H350" s="22"/>
      <c r="I350" s="22"/>
    </row>
    <row r="351" spans="1:9" ht="6.75" customHeight="1" x14ac:dyDescent="0.3">
      <c r="A351" s="95"/>
      <c r="B351" s="47"/>
      <c r="C351" s="84"/>
      <c r="D351" s="91"/>
      <c r="E351" s="91"/>
      <c r="F351" s="21"/>
      <c r="G351" s="21"/>
      <c r="H351" s="21"/>
      <c r="I351" s="21"/>
    </row>
    <row r="352" spans="1:9" ht="18.75" x14ac:dyDescent="0.3">
      <c r="A352" s="87">
        <v>2</v>
      </c>
      <c r="B352" s="88" t="s">
        <v>121</v>
      </c>
      <c r="C352" s="93">
        <v>20000</v>
      </c>
      <c r="D352" s="93">
        <v>19570</v>
      </c>
      <c r="E352" s="108" t="s">
        <v>257</v>
      </c>
      <c r="F352" s="108" t="s">
        <v>258</v>
      </c>
      <c r="G352" s="77"/>
      <c r="H352" s="123" t="s">
        <v>265</v>
      </c>
      <c r="I352" s="123" t="s">
        <v>265</v>
      </c>
    </row>
    <row r="353" spans="1:9" ht="18.75" x14ac:dyDescent="0.3">
      <c r="A353" s="13"/>
      <c r="B353" s="14" t="s">
        <v>122</v>
      </c>
      <c r="C353" s="39"/>
      <c r="D353" s="16"/>
      <c r="E353" s="16"/>
      <c r="F353" s="22"/>
      <c r="G353" s="22"/>
      <c r="H353" s="22"/>
      <c r="I353" s="22"/>
    </row>
    <row r="354" spans="1:9" ht="18.75" x14ac:dyDescent="0.3">
      <c r="A354" s="13"/>
      <c r="B354" s="14" t="s">
        <v>123</v>
      </c>
      <c r="C354" s="3"/>
      <c r="D354" s="16"/>
      <c r="E354" s="16"/>
      <c r="F354" s="22"/>
      <c r="G354" s="22"/>
      <c r="H354" s="22"/>
      <c r="I354" s="22"/>
    </row>
    <row r="355" spans="1:9" ht="18.75" x14ac:dyDescent="0.3">
      <c r="A355" s="13"/>
      <c r="B355" s="14" t="s">
        <v>124</v>
      </c>
      <c r="C355" s="39"/>
      <c r="D355" s="19"/>
      <c r="E355" s="19"/>
      <c r="F355" s="22"/>
      <c r="G355" s="22"/>
      <c r="H355" s="22"/>
      <c r="I355" s="22"/>
    </row>
    <row r="356" spans="1:9" ht="18.75" x14ac:dyDescent="0.3">
      <c r="A356" s="13"/>
      <c r="B356" s="14" t="s">
        <v>125</v>
      </c>
      <c r="C356" s="39"/>
      <c r="D356" s="16"/>
      <c r="E356" s="16"/>
      <c r="F356" s="22"/>
      <c r="G356" s="22"/>
      <c r="H356" s="22"/>
      <c r="I356" s="22"/>
    </row>
    <row r="357" spans="1:9" ht="6.75" customHeight="1" x14ac:dyDescent="0.3">
      <c r="A357" s="46"/>
      <c r="B357" s="47"/>
      <c r="C357" s="124"/>
      <c r="D357" s="91"/>
      <c r="E357" s="91"/>
      <c r="F357" s="21"/>
      <c r="G357" s="21"/>
      <c r="H357" s="21"/>
      <c r="I357" s="21"/>
    </row>
    <row r="358" spans="1:9" ht="18.75" x14ac:dyDescent="0.3">
      <c r="A358" s="87">
        <v>3</v>
      </c>
      <c r="B358" s="88" t="s">
        <v>126</v>
      </c>
      <c r="C358" s="148">
        <v>70000</v>
      </c>
      <c r="D358" s="93">
        <v>60000</v>
      </c>
      <c r="E358" s="93" t="s">
        <v>219</v>
      </c>
      <c r="F358" s="108" t="s">
        <v>258</v>
      </c>
      <c r="G358" s="77"/>
      <c r="H358" s="123" t="s">
        <v>265</v>
      </c>
      <c r="I358" s="123" t="s">
        <v>265</v>
      </c>
    </row>
    <row r="359" spans="1:9" ht="18.75" x14ac:dyDescent="0.3">
      <c r="A359" s="14"/>
      <c r="B359" s="14" t="s">
        <v>127</v>
      </c>
      <c r="C359" s="55"/>
      <c r="D359" s="15"/>
      <c r="E359" s="16"/>
      <c r="F359" s="22"/>
      <c r="G359" s="22"/>
      <c r="H359" s="22"/>
      <c r="I359" s="22"/>
    </row>
    <row r="360" spans="1:9" ht="18.75" x14ac:dyDescent="0.3">
      <c r="A360" s="13"/>
      <c r="B360" s="14"/>
      <c r="C360" s="16"/>
      <c r="D360" s="16"/>
      <c r="E360" s="16"/>
      <c r="F360" s="22"/>
      <c r="G360" s="22"/>
      <c r="H360" s="22"/>
      <c r="I360" s="22"/>
    </row>
    <row r="361" spans="1:9" ht="18.75" x14ac:dyDescent="0.3">
      <c r="A361" s="13"/>
      <c r="B361" s="14"/>
      <c r="C361" s="16"/>
      <c r="D361" s="16"/>
      <c r="E361" s="16"/>
      <c r="F361" s="22"/>
      <c r="G361" s="22"/>
      <c r="H361" s="22"/>
      <c r="I361" s="22"/>
    </row>
    <row r="362" spans="1:9" ht="18.75" x14ac:dyDescent="0.3">
      <c r="A362" s="13"/>
      <c r="B362" s="14"/>
      <c r="C362" s="16"/>
      <c r="D362" s="16"/>
      <c r="E362" s="16"/>
      <c r="F362" s="22"/>
      <c r="G362" s="22"/>
      <c r="H362" s="22"/>
      <c r="I362" s="22"/>
    </row>
    <row r="363" spans="1:9" ht="18.75" x14ac:dyDescent="0.3">
      <c r="A363" s="20"/>
      <c r="B363" s="14"/>
      <c r="C363" s="16"/>
      <c r="D363" s="16"/>
      <c r="E363" s="16"/>
      <c r="F363" s="22"/>
      <c r="G363" s="22"/>
      <c r="H363" s="22"/>
      <c r="I363" s="22"/>
    </row>
    <row r="364" spans="1:9" ht="18.75" x14ac:dyDescent="0.3">
      <c r="A364" s="95"/>
      <c r="B364" s="47"/>
      <c r="C364" s="21"/>
      <c r="D364" s="21"/>
      <c r="E364" s="21"/>
      <c r="F364" s="21"/>
      <c r="G364" s="21"/>
      <c r="H364" s="21"/>
      <c r="I364" s="21"/>
    </row>
    <row r="365" spans="1:9" ht="18.75" x14ac:dyDescent="0.3">
      <c r="A365" s="94" t="s">
        <v>16</v>
      </c>
      <c r="B365" s="94" t="s">
        <v>128</v>
      </c>
      <c r="C365" s="147">
        <f>SUM(C348:C364)</f>
        <v>100000</v>
      </c>
      <c r="D365" s="54"/>
      <c r="E365" s="54"/>
      <c r="F365" s="21"/>
      <c r="G365" s="21"/>
      <c r="H365" s="21"/>
      <c r="I365" s="21"/>
    </row>
    <row r="366" spans="1:9" ht="13.5" customHeight="1" x14ac:dyDescent="0.2"/>
    <row r="372" spans="1:9" ht="18.75" x14ac:dyDescent="0.3">
      <c r="A372" s="4" t="s">
        <v>129</v>
      </c>
      <c r="B372" s="5"/>
      <c r="C372" s="7"/>
      <c r="D372" s="7"/>
      <c r="E372" s="7"/>
    </row>
    <row r="373" spans="1:9" ht="18.75" x14ac:dyDescent="0.3">
      <c r="A373" s="4"/>
      <c r="B373" s="5" t="s">
        <v>130</v>
      </c>
      <c r="C373" s="7"/>
      <c r="D373" s="7"/>
      <c r="E373" s="7"/>
    </row>
    <row r="374" spans="1:9" ht="9.75" customHeight="1" x14ac:dyDescent="0.3">
      <c r="A374" s="9"/>
      <c r="B374" s="9"/>
      <c r="C374" s="10"/>
      <c r="D374" s="10"/>
      <c r="E374" s="10"/>
    </row>
    <row r="375" spans="1:9" ht="21.75" x14ac:dyDescent="0.3">
      <c r="A375" s="169" t="s">
        <v>2</v>
      </c>
      <c r="B375" s="169" t="s">
        <v>3</v>
      </c>
      <c r="C375" s="11" t="s">
        <v>4</v>
      </c>
      <c r="D375" s="11" t="s">
        <v>4</v>
      </c>
      <c r="E375" s="162" t="s">
        <v>217</v>
      </c>
      <c r="F375" s="163"/>
      <c r="G375" s="164" t="s">
        <v>211</v>
      </c>
      <c r="H375" s="78" t="s">
        <v>212</v>
      </c>
      <c r="I375" s="78" t="s">
        <v>214</v>
      </c>
    </row>
    <row r="376" spans="1:9" ht="21.75" x14ac:dyDescent="0.3">
      <c r="A376" s="170"/>
      <c r="B376" s="170"/>
      <c r="C376" s="27" t="s">
        <v>18</v>
      </c>
      <c r="D376" s="12" t="s">
        <v>19</v>
      </c>
      <c r="E376" s="96" t="s">
        <v>207</v>
      </c>
      <c r="F376" s="75" t="s">
        <v>208</v>
      </c>
      <c r="G376" s="165"/>
      <c r="H376" s="79" t="s">
        <v>213</v>
      </c>
      <c r="I376" s="79" t="s">
        <v>215</v>
      </c>
    </row>
    <row r="377" spans="1:9" ht="18.75" x14ac:dyDescent="0.3">
      <c r="A377" s="87">
        <v>1</v>
      </c>
      <c r="B377" s="88" t="s">
        <v>131</v>
      </c>
      <c r="C377" s="102">
        <v>10000</v>
      </c>
      <c r="D377" s="104">
        <v>1500</v>
      </c>
      <c r="E377" s="108" t="s">
        <v>254</v>
      </c>
      <c r="F377" s="108" t="s">
        <v>242</v>
      </c>
      <c r="G377" s="77"/>
      <c r="H377" s="123" t="s">
        <v>265</v>
      </c>
      <c r="I377" s="123" t="s">
        <v>265</v>
      </c>
    </row>
    <row r="378" spans="1:9" ht="18.75" x14ac:dyDescent="0.3">
      <c r="A378" s="13"/>
      <c r="B378" s="14" t="s">
        <v>132</v>
      </c>
      <c r="C378" s="15"/>
      <c r="D378" s="19"/>
      <c r="E378" s="19"/>
      <c r="F378" s="22"/>
      <c r="G378" s="22"/>
      <c r="H378" s="22"/>
      <c r="I378" s="22"/>
    </row>
    <row r="379" spans="1:9" ht="18.75" x14ac:dyDescent="0.3">
      <c r="A379" s="13"/>
      <c r="B379" s="14" t="s">
        <v>133</v>
      </c>
      <c r="C379" s="16"/>
      <c r="D379" s="15"/>
      <c r="E379" s="15"/>
      <c r="F379" s="22"/>
      <c r="G379" s="22"/>
      <c r="H379" s="22"/>
      <c r="I379" s="22"/>
    </row>
    <row r="380" spans="1:9" ht="9.75" customHeight="1" x14ac:dyDescent="0.3">
      <c r="A380" s="46"/>
      <c r="B380" s="47"/>
      <c r="C380" s="149"/>
      <c r="D380" s="91"/>
      <c r="E380" s="91"/>
      <c r="F380" s="21"/>
      <c r="G380" s="21"/>
      <c r="H380" s="21"/>
      <c r="I380" s="21"/>
    </row>
    <row r="381" spans="1:9" ht="18.75" x14ac:dyDescent="0.3">
      <c r="A381" s="87">
        <v>2</v>
      </c>
      <c r="B381" s="88" t="s">
        <v>134</v>
      </c>
      <c r="C381" s="102">
        <v>30000</v>
      </c>
      <c r="D381" s="93" t="s">
        <v>185</v>
      </c>
      <c r="E381" s="108" t="s">
        <v>248</v>
      </c>
      <c r="F381" s="108" t="s">
        <v>249</v>
      </c>
      <c r="G381" s="77"/>
      <c r="H381" s="123" t="s">
        <v>4</v>
      </c>
      <c r="I381" s="123" t="s">
        <v>265</v>
      </c>
    </row>
    <row r="382" spans="1:9" ht="18.75" x14ac:dyDescent="0.3">
      <c r="A382" s="13"/>
      <c r="B382" s="14" t="s">
        <v>135</v>
      </c>
      <c r="C382" s="39"/>
      <c r="D382" s="16"/>
      <c r="E382" s="16"/>
      <c r="F382" s="22"/>
      <c r="G382" s="22"/>
      <c r="H382" s="123" t="s">
        <v>266</v>
      </c>
      <c r="I382" s="22"/>
    </row>
    <row r="383" spans="1:9" ht="18.75" x14ac:dyDescent="0.3">
      <c r="A383" s="13"/>
      <c r="B383" s="14" t="s">
        <v>136</v>
      </c>
      <c r="C383" s="39"/>
      <c r="D383" s="16"/>
      <c r="E383" s="16"/>
      <c r="F383" s="22"/>
      <c r="G383" s="22"/>
      <c r="H383" s="22"/>
      <c r="I383" s="22"/>
    </row>
    <row r="384" spans="1:9" ht="9" customHeight="1" x14ac:dyDescent="0.3">
      <c r="A384" s="46"/>
      <c r="B384" s="47"/>
      <c r="C384" s="124"/>
      <c r="D384" s="45"/>
      <c r="E384" s="45"/>
      <c r="F384" s="21"/>
      <c r="G384" s="21"/>
      <c r="H384" s="21"/>
      <c r="I384" s="21"/>
    </row>
    <row r="385" spans="1:9" ht="18.75" x14ac:dyDescent="0.3">
      <c r="A385" s="87">
        <v>3</v>
      </c>
      <c r="B385" s="88" t="s">
        <v>137</v>
      </c>
      <c r="C385" s="148">
        <v>30000</v>
      </c>
      <c r="D385" s="89" t="s">
        <v>193</v>
      </c>
      <c r="E385" s="119" t="s">
        <v>247</v>
      </c>
      <c r="F385" s="119" t="s">
        <v>259</v>
      </c>
      <c r="G385" s="77"/>
      <c r="H385" s="123" t="s">
        <v>265</v>
      </c>
      <c r="I385" s="123" t="s">
        <v>265</v>
      </c>
    </row>
    <row r="386" spans="1:9" ht="18.75" x14ac:dyDescent="0.3">
      <c r="A386" s="13"/>
      <c r="B386" s="14" t="s">
        <v>138</v>
      </c>
      <c r="C386" s="69"/>
      <c r="D386" s="16"/>
      <c r="E386" s="16"/>
      <c r="F386" s="22"/>
      <c r="G386" s="22"/>
      <c r="H386" s="22"/>
      <c r="I386" s="22"/>
    </row>
    <row r="387" spans="1:9" ht="18.75" x14ac:dyDescent="0.3">
      <c r="A387" s="13"/>
      <c r="B387" s="14" t="s">
        <v>139</v>
      </c>
      <c r="C387" s="69"/>
      <c r="D387" s="19"/>
      <c r="E387" s="19"/>
      <c r="F387" s="22"/>
      <c r="G387" s="22"/>
      <c r="H387" s="22"/>
      <c r="I387" s="22"/>
    </row>
    <row r="388" spans="1:9" ht="18.75" x14ac:dyDescent="0.3">
      <c r="A388" s="13"/>
      <c r="B388" s="14" t="s">
        <v>140</v>
      </c>
      <c r="C388" s="69"/>
      <c r="D388" s="15"/>
      <c r="E388" s="16"/>
      <c r="F388" s="22"/>
      <c r="G388" s="22"/>
      <c r="H388" s="22"/>
      <c r="I388" s="22"/>
    </row>
    <row r="389" spans="1:9" ht="8.25" customHeight="1" x14ac:dyDescent="0.3">
      <c r="A389" s="46"/>
      <c r="B389" s="47"/>
      <c r="C389" s="150"/>
      <c r="D389" s="91"/>
      <c r="E389" s="91"/>
      <c r="F389" s="21"/>
      <c r="G389" s="21"/>
      <c r="H389" s="21"/>
      <c r="I389" s="21"/>
    </row>
    <row r="390" spans="1:9" ht="18.75" x14ac:dyDescent="0.3">
      <c r="A390" s="87">
        <v>4</v>
      </c>
      <c r="B390" s="88" t="s">
        <v>141</v>
      </c>
      <c r="C390" s="148">
        <v>10000</v>
      </c>
      <c r="D390" s="89" t="s">
        <v>185</v>
      </c>
      <c r="E390" s="108" t="s">
        <v>250</v>
      </c>
      <c r="F390" s="108" t="s">
        <v>249</v>
      </c>
      <c r="G390" s="77"/>
      <c r="H390" s="123" t="s">
        <v>4</v>
      </c>
      <c r="I390" s="123" t="s">
        <v>265</v>
      </c>
    </row>
    <row r="391" spans="1:9" ht="18.75" x14ac:dyDescent="0.3">
      <c r="A391" s="13"/>
      <c r="B391" s="14" t="s">
        <v>142</v>
      </c>
      <c r="C391" s="69"/>
      <c r="D391" s="16"/>
      <c r="E391" s="16"/>
      <c r="F391" s="22"/>
      <c r="G391" s="22"/>
      <c r="H391" s="123" t="s">
        <v>266</v>
      </c>
      <c r="I391" s="22"/>
    </row>
    <row r="392" spans="1:9" ht="18.75" x14ac:dyDescent="0.3">
      <c r="A392" s="13"/>
      <c r="B392" s="14" t="s">
        <v>143</v>
      </c>
      <c r="C392" s="16"/>
      <c r="D392" s="16"/>
      <c r="E392" s="16"/>
      <c r="F392" s="22"/>
      <c r="G392" s="22"/>
      <c r="H392" s="22"/>
      <c r="I392" s="22"/>
    </row>
    <row r="393" spans="1:9" ht="18.75" x14ac:dyDescent="0.3">
      <c r="A393" s="13"/>
      <c r="B393" s="14" t="s">
        <v>144</v>
      </c>
      <c r="C393" s="16"/>
      <c r="D393" s="16"/>
      <c r="E393" s="16"/>
      <c r="F393" s="22"/>
      <c r="G393" s="22"/>
      <c r="H393" s="22"/>
      <c r="I393" s="22"/>
    </row>
    <row r="394" spans="1:9" ht="18.75" x14ac:dyDescent="0.3">
      <c r="A394" s="13"/>
      <c r="B394" s="2" t="s">
        <v>145</v>
      </c>
      <c r="C394" s="16"/>
      <c r="D394" s="22"/>
      <c r="E394" s="22"/>
      <c r="F394" s="22"/>
      <c r="G394" s="22"/>
      <c r="H394" s="22"/>
      <c r="I394" s="22"/>
    </row>
    <row r="395" spans="1:9" ht="18.75" x14ac:dyDescent="0.3">
      <c r="A395" s="13"/>
      <c r="B395" s="2"/>
      <c r="C395" s="16"/>
      <c r="D395" s="22"/>
      <c r="E395" s="22"/>
      <c r="F395" s="21"/>
      <c r="G395" s="22"/>
      <c r="H395" s="21"/>
      <c r="I395" s="21"/>
    </row>
    <row r="396" spans="1:9" ht="18.75" x14ac:dyDescent="0.3">
      <c r="A396" s="23" t="s">
        <v>16</v>
      </c>
      <c r="B396" s="23" t="s">
        <v>146</v>
      </c>
      <c r="C396" s="57">
        <f>SUM(C377:C394)</f>
        <v>80000</v>
      </c>
      <c r="D396" s="24"/>
      <c r="E396" s="24"/>
      <c r="F396" s="66"/>
      <c r="G396" s="66"/>
      <c r="H396" s="151"/>
      <c r="I396" s="66"/>
    </row>
    <row r="400" spans="1:9" ht="9.75" customHeight="1" x14ac:dyDescent="0.2"/>
    <row r="401" spans="1:9" ht="18.75" x14ac:dyDescent="0.3">
      <c r="A401" s="4" t="s">
        <v>147</v>
      </c>
      <c r="B401" s="5"/>
      <c r="C401" s="7"/>
      <c r="D401" s="7"/>
      <c r="E401" s="7"/>
    </row>
    <row r="402" spans="1:9" ht="18.75" x14ac:dyDescent="0.3">
      <c r="A402" s="4"/>
      <c r="B402" s="5" t="s">
        <v>152</v>
      </c>
      <c r="C402" s="7"/>
      <c r="D402" s="7"/>
      <c r="E402" s="7"/>
    </row>
    <row r="403" spans="1:9" ht="10.5" customHeight="1" x14ac:dyDescent="0.3">
      <c r="A403" s="9"/>
      <c r="B403" s="9"/>
      <c r="C403" s="10"/>
      <c r="D403" s="10"/>
      <c r="E403" s="10"/>
    </row>
    <row r="404" spans="1:9" ht="21.75" x14ac:dyDescent="0.3">
      <c r="A404" s="169" t="s">
        <v>2</v>
      </c>
      <c r="B404" s="169" t="s">
        <v>3</v>
      </c>
      <c r="C404" s="11" t="s">
        <v>4</v>
      </c>
      <c r="D404" s="11" t="s">
        <v>4</v>
      </c>
      <c r="E404" s="162" t="s">
        <v>217</v>
      </c>
      <c r="F404" s="163"/>
      <c r="G404" s="164" t="s">
        <v>211</v>
      </c>
      <c r="H404" s="78" t="s">
        <v>212</v>
      </c>
      <c r="I404" s="78" t="s">
        <v>214</v>
      </c>
    </row>
    <row r="405" spans="1:9" ht="21.75" x14ac:dyDescent="0.3">
      <c r="A405" s="170"/>
      <c r="B405" s="170"/>
      <c r="C405" s="27" t="s">
        <v>18</v>
      </c>
      <c r="D405" s="12" t="s">
        <v>19</v>
      </c>
      <c r="E405" s="96" t="s">
        <v>207</v>
      </c>
      <c r="F405" s="75" t="s">
        <v>208</v>
      </c>
      <c r="G405" s="165"/>
      <c r="H405" s="79" t="s">
        <v>213</v>
      </c>
      <c r="I405" s="79" t="s">
        <v>215</v>
      </c>
    </row>
    <row r="406" spans="1:9" ht="21.75" x14ac:dyDescent="0.3">
      <c r="A406" s="62">
        <v>1</v>
      </c>
      <c r="B406" s="88" t="s">
        <v>149</v>
      </c>
      <c r="C406" s="102">
        <v>825000</v>
      </c>
      <c r="D406" s="81" t="s">
        <v>185</v>
      </c>
      <c r="E406" s="153" t="s">
        <v>237</v>
      </c>
      <c r="F406" s="108" t="s">
        <v>220</v>
      </c>
      <c r="G406" s="77"/>
      <c r="H406" s="123" t="s">
        <v>4</v>
      </c>
      <c r="I406" s="123" t="s">
        <v>265</v>
      </c>
    </row>
    <row r="407" spans="1:9" ht="18.75" x14ac:dyDescent="0.3">
      <c r="A407" s="29"/>
      <c r="B407" s="14"/>
      <c r="C407" s="15"/>
      <c r="D407" s="19"/>
      <c r="E407" s="58"/>
      <c r="F407" s="22"/>
      <c r="G407" s="22"/>
      <c r="H407" s="123" t="s">
        <v>266</v>
      </c>
      <c r="I407" s="22"/>
    </row>
    <row r="408" spans="1:9" ht="18.75" x14ac:dyDescent="0.3">
      <c r="A408" s="116"/>
      <c r="B408" s="47"/>
      <c r="C408" s="134"/>
      <c r="D408" s="91"/>
      <c r="E408" s="91"/>
      <c r="F408" s="21"/>
      <c r="G408" s="21"/>
      <c r="H408" s="21"/>
      <c r="I408" s="21"/>
    </row>
    <row r="409" spans="1:9" ht="8.25" customHeight="1" x14ac:dyDescent="0.3">
      <c r="A409" s="62"/>
      <c r="B409" s="88"/>
      <c r="C409" s="152"/>
      <c r="D409" s="148"/>
      <c r="E409" s="93"/>
      <c r="F409" s="77"/>
      <c r="G409" s="82"/>
      <c r="H409" s="77"/>
      <c r="I409" s="77"/>
    </row>
    <row r="410" spans="1:9" ht="18.75" x14ac:dyDescent="0.3">
      <c r="A410" s="29">
        <v>2</v>
      </c>
      <c r="B410" s="14" t="s">
        <v>150</v>
      </c>
      <c r="C410" s="18">
        <v>245000</v>
      </c>
      <c r="D410" s="51" t="s">
        <v>194</v>
      </c>
      <c r="E410" s="76" t="s">
        <v>225</v>
      </c>
      <c r="F410" s="76" t="s">
        <v>220</v>
      </c>
      <c r="G410" s="83"/>
      <c r="H410" s="123" t="s">
        <v>265</v>
      </c>
      <c r="I410" s="123" t="s">
        <v>265</v>
      </c>
    </row>
    <row r="411" spans="1:9" ht="18.75" x14ac:dyDescent="0.3">
      <c r="A411" s="29"/>
      <c r="B411" s="14"/>
      <c r="C411" s="26"/>
      <c r="D411" s="51"/>
      <c r="E411" s="16"/>
      <c r="F411" s="22"/>
      <c r="G411" s="83"/>
      <c r="H411" s="22"/>
      <c r="I411" s="22"/>
    </row>
    <row r="412" spans="1:9" ht="18.75" x14ac:dyDescent="0.3">
      <c r="A412" s="116"/>
      <c r="B412" s="47"/>
      <c r="C412" s="134"/>
      <c r="D412" s="154"/>
      <c r="E412" s="45"/>
      <c r="F412" s="21"/>
      <c r="G412" s="86"/>
      <c r="H412" s="21"/>
      <c r="I412" s="21"/>
    </row>
    <row r="413" spans="1:9" ht="6.75" customHeight="1" x14ac:dyDescent="0.3">
      <c r="A413" s="62"/>
      <c r="B413" s="88"/>
      <c r="C413" s="89"/>
      <c r="D413" s="89"/>
      <c r="E413" s="89"/>
      <c r="F413" s="77"/>
      <c r="G413" s="77"/>
      <c r="H413" s="77"/>
      <c r="I413" s="77"/>
    </row>
    <row r="414" spans="1:9" ht="18.75" x14ac:dyDescent="0.3">
      <c r="A414" s="29">
        <v>3</v>
      </c>
      <c r="B414" s="14" t="s">
        <v>151</v>
      </c>
      <c r="C414" s="19">
        <v>420000</v>
      </c>
      <c r="D414" s="16" t="s">
        <v>195</v>
      </c>
      <c r="E414" s="112" t="s">
        <v>237</v>
      </c>
      <c r="F414" s="76" t="s">
        <v>245</v>
      </c>
      <c r="G414" s="22"/>
      <c r="H414" s="123" t="s">
        <v>265</v>
      </c>
      <c r="I414" s="123" t="s">
        <v>265</v>
      </c>
    </row>
    <row r="415" spans="1:9" ht="18.75" x14ac:dyDescent="0.3">
      <c r="A415" s="29"/>
      <c r="B415" s="14"/>
      <c r="C415" s="16"/>
      <c r="D415" s="16"/>
      <c r="E415" s="16"/>
      <c r="F415" s="22"/>
      <c r="G415" s="22"/>
      <c r="H415" s="22"/>
      <c r="I415" s="22"/>
    </row>
    <row r="416" spans="1:9" ht="18.75" x14ac:dyDescent="0.3">
      <c r="A416" s="116"/>
      <c r="B416" s="47"/>
      <c r="C416" s="91"/>
      <c r="D416" s="91"/>
      <c r="E416" s="91"/>
      <c r="F416" s="21"/>
      <c r="G416" s="21"/>
      <c r="H416" s="21"/>
      <c r="I416" s="21"/>
    </row>
    <row r="417" spans="1:9" ht="18.75" x14ac:dyDescent="0.3">
      <c r="A417" s="62">
        <v>4</v>
      </c>
      <c r="B417" s="88" t="s">
        <v>153</v>
      </c>
      <c r="C417" s="102">
        <v>1060000</v>
      </c>
      <c r="D417" s="104">
        <v>1055000</v>
      </c>
      <c r="E417" s="112" t="s">
        <v>237</v>
      </c>
      <c r="F417" s="108" t="s">
        <v>220</v>
      </c>
      <c r="G417" s="77"/>
      <c r="H417" s="123" t="s">
        <v>265</v>
      </c>
      <c r="I417" s="123" t="s">
        <v>265</v>
      </c>
    </row>
    <row r="418" spans="1:9" ht="18.75" x14ac:dyDescent="0.3">
      <c r="A418" s="29"/>
      <c r="B418" s="14" t="s">
        <v>154</v>
      </c>
      <c r="C418" s="15"/>
      <c r="D418" s="19"/>
      <c r="E418" s="58"/>
      <c r="F418" s="22"/>
      <c r="G418" s="22"/>
      <c r="H418" s="22"/>
      <c r="I418" s="22"/>
    </row>
    <row r="419" spans="1:9" ht="18.75" x14ac:dyDescent="0.3">
      <c r="A419" s="22"/>
      <c r="B419" s="34"/>
      <c r="C419" s="22"/>
      <c r="D419" s="22"/>
      <c r="E419" s="22"/>
      <c r="F419" s="22"/>
      <c r="G419" s="22"/>
      <c r="H419" s="22"/>
      <c r="I419" s="22"/>
    </row>
    <row r="420" spans="1:9" ht="18.75" x14ac:dyDescent="0.3">
      <c r="A420" s="21"/>
      <c r="B420" s="43"/>
      <c r="C420" s="21"/>
      <c r="D420" s="21"/>
      <c r="E420" s="21"/>
      <c r="F420" s="21"/>
      <c r="G420" s="21"/>
      <c r="H420" s="21"/>
      <c r="I420" s="21"/>
    </row>
    <row r="421" spans="1:9" ht="18.75" x14ac:dyDescent="0.3">
      <c r="A421" s="29">
        <v>5</v>
      </c>
      <c r="B421" s="14" t="s">
        <v>155</v>
      </c>
      <c r="C421" s="18">
        <v>350000</v>
      </c>
      <c r="D421" s="16" t="s">
        <v>196</v>
      </c>
      <c r="E421" s="108" t="s">
        <v>254</v>
      </c>
      <c r="F421" s="108" t="s">
        <v>236</v>
      </c>
      <c r="G421" s="22"/>
      <c r="H421" s="123" t="s">
        <v>265</v>
      </c>
      <c r="I421" s="123" t="s">
        <v>265</v>
      </c>
    </row>
    <row r="422" spans="1:9" ht="18.75" x14ac:dyDescent="0.3">
      <c r="A422" s="29"/>
      <c r="B422" s="14" t="s">
        <v>156</v>
      </c>
      <c r="C422" s="26"/>
      <c r="D422" s="16"/>
      <c r="E422" s="16"/>
      <c r="F422" s="22"/>
      <c r="G422" s="22"/>
      <c r="H422" s="22"/>
      <c r="I422" s="22"/>
    </row>
    <row r="423" spans="1:9" ht="18.75" x14ac:dyDescent="0.3">
      <c r="A423" s="22"/>
      <c r="B423" s="34"/>
      <c r="C423" s="22"/>
      <c r="D423" s="22"/>
      <c r="E423" s="22"/>
      <c r="F423" s="22"/>
      <c r="G423" s="22"/>
      <c r="H423" s="22"/>
      <c r="I423" s="22"/>
    </row>
    <row r="424" spans="1:9" ht="18.75" x14ac:dyDescent="0.3">
      <c r="A424" s="22"/>
      <c r="B424" s="34"/>
      <c r="C424" s="22"/>
      <c r="D424" s="22"/>
      <c r="E424" s="22"/>
      <c r="F424" s="22"/>
      <c r="G424" s="22"/>
      <c r="H424" s="22"/>
      <c r="I424" s="22"/>
    </row>
    <row r="425" spans="1:9" ht="18.75" x14ac:dyDescent="0.3">
      <c r="A425" s="21"/>
      <c r="B425" s="43"/>
      <c r="C425" s="21"/>
      <c r="D425" s="21"/>
      <c r="E425" s="21"/>
      <c r="F425" s="21"/>
      <c r="G425" s="21"/>
      <c r="H425" s="21"/>
      <c r="I425" s="21"/>
    </row>
    <row r="426" spans="1:9" ht="18.75" x14ac:dyDescent="0.3">
      <c r="A426" s="60"/>
      <c r="B426" s="68"/>
      <c r="C426" s="60"/>
      <c r="D426" s="60"/>
      <c r="E426" s="60"/>
    </row>
    <row r="428" spans="1:9" ht="18.75" x14ac:dyDescent="0.3">
      <c r="A428" s="4" t="s">
        <v>147</v>
      </c>
      <c r="B428" s="5"/>
      <c r="C428" s="7"/>
      <c r="D428" s="7"/>
      <c r="E428" s="7"/>
    </row>
    <row r="429" spans="1:9" ht="18.75" x14ac:dyDescent="0.3">
      <c r="A429" s="4"/>
      <c r="B429" s="5" t="s">
        <v>152</v>
      </c>
      <c r="C429" s="7"/>
      <c r="D429" s="7"/>
      <c r="E429" s="7"/>
    </row>
    <row r="430" spans="1:9" ht="10.5" customHeight="1" x14ac:dyDescent="0.3">
      <c r="A430" s="9"/>
      <c r="B430" s="9"/>
      <c r="C430" s="10"/>
      <c r="D430" s="10"/>
      <c r="E430" s="10"/>
    </row>
    <row r="431" spans="1:9" ht="21.75" x14ac:dyDescent="0.3">
      <c r="A431" s="169" t="s">
        <v>2</v>
      </c>
      <c r="B431" s="169" t="s">
        <v>3</v>
      </c>
      <c r="C431" s="11" t="s">
        <v>4</v>
      </c>
      <c r="D431" s="11" t="s">
        <v>4</v>
      </c>
      <c r="E431" s="162" t="s">
        <v>217</v>
      </c>
      <c r="F431" s="163"/>
      <c r="G431" s="164" t="s">
        <v>211</v>
      </c>
      <c r="H431" s="78" t="s">
        <v>212</v>
      </c>
      <c r="I431" s="78" t="s">
        <v>214</v>
      </c>
    </row>
    <row r="432" spans="1:9" ht="21.75" x14ac:dyDescent="0.3">
      <c r="A432" s="170"/>
      <c r="B432" s="170"/>
      <c r="C432" s="27" t="s">
        <v>18</v>
      </c>
      <c r="D432" s="12" t="s">
        <v>19</v>
      </c>
      <c r="E432" s="99" t="s">
        <v>207</v>
      </c>
      <c r="F432" s="100" t="s">
        <v>208</v>
      </c>
      <c r="G432" s="165"/>
      <c r="H432" s="79" t="s">
        <v>213</v>
      </c>
      <c r="I432" s="79" t="s">
        <v>215</v>
      </c>
    </row>
    <row r="433" spans="1:9" ht="6.75" customHeight="1" x14ac:dyDescent="0.3">
      <c r="A433" s="62"/>
      <c r="B433" s="88"/>
      <c r="C433" s="152"/>
      <c r="D433" s="155"/>
      <c r="E433" s="155"/>
      <c r="F433" s="77"/>
      <c r="G433" s="82"/>
      <c r="H433" s="77"/>
      <c r="I433" s="77"/>
    </row>
    <row r="434" spans="1:9" ht="18.75" x14ac:dyDescent="0.3">
      <c r="A434" s="29">
        <v>6</v>
      </c>
      <c r="B434" s="14" t="s">
        <v>157</v>
      </c>
      <c r="C434" s="18">
        <v>200000</v>
      </c>
      <c r="D434" s="55">
        <v>199000</v>
      </c>
      <c r="E434" s="157" t="s">
        <v>228</v>
      </c>
      <c r="F434" s="76" t="s">
        <v>227</v>
      </c>
      <c r="G434" s="83"/>
      <c r="H434" s="123" t="s">
        <v>265</v>
      </c>
      <c r="I434" s="123" t="s">
        <v>265</v>
      </c>
    </row>
    <row r="435" spans="1:9" ht="18.75" x14ac:dyDescent="0.3">
      <c r="A435" s="29"/>
      <c r="B435" s="14"/>
      <c r="C435" s="26"/>
      <c r="D435" s="156"/>
      <c r="E435" s="51"/>
      <c r="F435" s="22"/>
      <c r="G435" s="83"/>
      <c r="H435" s="22"/>
      <c r="I435" s="22"/>
    </row>
    <row r="436" spans="1:9" ht="18.75" x14ac:dyDescent="0.3">
      <c r="A436" s="29"/>
      <c r="B436" s="14"/>
      <c r="C436" s="26"/>
      <c r="D436" s="51"/>
      <c r="E436" s="51"/>
      <c r="F436" s="22"/>
      <c r="G436" s="83"/>
      <c r="H436" s="22"/>
      <c r="I436" s="22"/>
    </row>
    <row r="437" spans="1:9" ht="18.75" x14ac:dyDescent="0.3">
      <c r="A437" s="116"/>
      <c r="B437" s="47"/>
      <c r="C437" s="134"/>
      <c r="D437" s="52"/>
      <c r="E437" s="52"/>
      <c r="F437" s="21"/>
      <c r="G437" s="86"/>
      <c r="H437" s="21"/>
      <c r="I437" s="21"/>
    </row>
    <row r="438" spans="1:9" ht="6" customHeight="1" x14ac:dyDescent="0.3">
      <c r="A438" s="62"/>
      <c r="B438" s="88"/>
      <c r="C438" s="133"/>
      <c r="D438" s="155"/>
      <c r="E438" s="16"/>
      <c r="F438" s="22"/>
      <c r="G438" s="82"/>
      <c r="H438" s="77"/>
      <c r="I438" s="77"/>
    </row>
    <row r="439" spans="1:9" ht="18.75" x14ac:dyDescent="0.3">
      <c r="A439" s="29">
        <v>7</v>
      </c>
      <c r="B439" s="14" t="s">
        <v>158</v>
      </c>
      <c r="C439" s="18">
        <v>120000</v>
      </c>
      <c r="D439" s="51" t="s">
        <v>197</v>
      </c>
      <c r="E439" s="76" t="s">
        <v>228</v>
      </c>
      <c r="F439" s="76" t="s">
        <v>239</v>
      </c>
      <c r="G439" s="83"/>
      <c r="H439" s="123" t="s">
        <v>265</v>
      </c>
      <c r="I439" s="123" t="s">
        <v>265</v>
      </c>
    </row>
    <row r="440" spans="1:9" ht="18.75" x14ac:dyDescent="0.3">
      <c r="A440" s="29"/>
      <c r="B440" s="14"/>
      <c r="C440" s="26"/>
      <c r="D440" s="51"/>
      <c r="E440" s="16"/>
      <c r="F440" s="22"/>
      <c r="G440" s="83"/>
      <c r="H440" s="22"/>
      <c r="I440" s="22"/>
    </row>
    <row r="441" spans="1:9" ht="18.75" x14ac:dyDescent="0.3">
      <c r="A441" s="116"/>
      <c r="B441" s="47"/>
      <c r="C441" s="134"/>
      <c r="D441" s="52"/>
      <c r="E441" s="91"/>
      <c r="F441" s="21"/>
      <c r="G441" s="86"/>
      <c r="H441" s="21"/>
      <c r="I441" s="21"/>
    </row>
    <row r="442" spans="1:9" ht="18.75" x14ac:dyDescent="0.3">
      <c r="A442" s="62">
        <v>8</v>
      </c>
      <c r="B442" s="88" t="s">
        <v>159</v>
      </c>
      <c r="C442" s="102">
        <v>350000</v>
      </c>
      <c r="D442" s="104">
        <v>347000</v>
      </c>
      <c r="E442" s="76" t="s">
        <v>228</v>
      </c>
      <c r="F442" s="76" t="s">
        <v>239</v>
      </c>
      <c r="G442" s="77"/>
      <c r="H442" s="123" t="s">
        <v>265</v>
      </c>
      <c r="I442" s="123" t="s">
        <v>265</v>
      </c>
    </row>
    <row r="443" spans="1:9" ht="18.75" x14ac:dyDescent="0.3">
      <c r="A443" s="29"/>
      <c r="B443" s="14" t="s">
        <v>160</v>
      </c>
      <c r="C443" s="64"/>
      <c r="D443" s="19"/>
      <c r="E443" s="58"/>
      <c r="F443" s="22"/>
      <c r="G443" s="22"/>
      <c r="H443" s="22"/>
      <c r="I443" s="22"/>
    </row>
    <row r="444" spans="1:9" ht="18.75" x14ac:dyDescent="0.3">
      <c r="A444" s="29"/>
      <c r="B444" s="14"/>
      <c r="C444" s="26"/>
      <c r="D444" s="16"/>
      <c r="E444" s="16"/>
      <c r="F444" s="22"/>
      <c r="G444" s="22"/>
      <c r="H444" s="22"/>
      <c r="I444" s="22"/>
    </row>
    <row r="445" spans="1:9" ht="18.75" x14ac:dyDescent="0.3">
      <c r="A445" s="116"/>
      <c r="B445" s="47"/>
      <c r="C445" s="134"/>
      <c r="D445" s="91"/>
      <c r="E445" s="91"/>
      <c r="F445" s="21"/>
      <c r="G445" s="21"/>
      <c r="H445" s="21"/>
      <c r="I445" s="21"/>
    </row>
    <row r="446" spans="1:9" ht="18.75" x14ac:dyDescent="0.3">
      <c r="A446" s="62">
        <v>9</v>
      </c>
      <c r="B446" s="88" t="s">
        <v>161</v>
      </c>
      <c r="C446" s="133">
        <v>400000</v>
      </c>
      <c r="D446" s="93" t="s">
        <v>185</v>
      </c>
      <c r="E446" s="108" t="s">
        <v>237</v>
      </c>
      <c r="F446" s="76" t="s">
        <v>222</v>
      </c>
      <c r="G446" s="77"/>
      <c r="H446" s="123" t="s">
        <v>4</v>
      </c>
      <c r="I446" s="123" t="s">
        <v>265</v>
      </c>
    </row>
    <row r="447" spans="1:9" ht="18.75" x14ac:dyDescent="0.3">
      <c r="A447" s="29"/>
      <c r="B447" s="14" t="s">
        <v>162</v>
      </c>
      <c r="C447" s="18"/>
      <c r="D447" s="16"/>
      <c r="E447" s="16"/>
      <c r="F447" s="22"/>
      <c r="G447" s="22"/>
      <c r="H447" s="123" t="s">
        <v>266</v>
      </c>
      <c r="I447" s="22"/>
    </row>
    <row r="448" spans="1:9" ht="18.75" x14ac:dyDescent="0.3">
      <c r="A448" s="29"/>
      <c r="B448" s="14"/>
      <c r="C448" s="26"/>
      <c r="D448" s="16"/>
      <c r="E448" s="16"/>
      <c r="F448" s="22"/>
      <c r="G448" s="22"/>
      <c r="H448" s="22"/>
      <c r="I448" s="22"/>
    </row>
    <row r="449" spans="1:9" ht="18.75" x14ac:dyDescent="0.3">
      <c r="A449" s="29"/>
      <c r="B449" s="14"/>
      <c r="C449" s="26"/>
      <c r="D449" s="16"/>
      <c r="E449" s="16"/>
      <c r="F449" s="22"/>
      <c r="G449" s="22"/>
      <c r="H449" s="22"/>
      <c r="I449" s="22"/>
    </row>
    <row r="450" spans="1:9" ht="18.75" x14ac:dyDescent="0.3">
      <c r="A450" s="29"/>
      <c r="B450" s="14"/>
      <c r="C450" s="26"/>
      <c r="D450" s="22"/>
      <c r="E450" s="22"/>
      <c r="F450" s="22"/>
      <c r="G450" s="22"/>
      <c r="H450" s="22"/>
      <c r="I450" s="22"/>
    </row>
    <row r="451" spans="1:9" ht="18.75" x14ac:dyDescent="0.3">
      <c r="A451" s="22"/>
      <c r="B451" s="41"/>
      <c r="C451" s="22"/>
      <c r="D451" s="22"/>
      <c r="E451" s="22"/>
      <c r="F451" s="22"/>
      <c r="G451" s="22"/>
      <c r="H451" s="22"/>
      <c r="I451" s="22"/>
    </row>
    <row r="452" spans="1:9" ht="18.75" x14ac:dyDescent="0.3">
      <c r="A452" s="46"/>
      <c r="B452" s="70"/>
      <c r="C452" s="52"/>
      <c r="D452" s="54"/>
      <c r="E452" s="54"/>
      <c r="F452" s="21"/>
      <c r="G452" s="21"/>
      <c r="H452" s="21"/>
      <c r="I452" s="21"/>
    </row>
    <row r="453" spans="1:9" ht="18.75" x14ac:dyDescent="0.3">
      <c r="A453" s="1"/>
      <c r="B453" s="2"/>
      <c r="C453" s="39"/>
      <c r="D453" s="40"/>
      <c r="E453" s="40"/>
    </row>
    <row r="456" spans="1:9" ht="18.75" x14ac:dyDescent="0.3">
      <c r="A456" s="4" t="s">
        <v>147</v>
      </c>
      <c r="B456" s="5"/>
      <c r="C456" s="7"/>
      <c r="D456" s="7"/>
      <c r="E456" s="7"/>
    </row>
    <row r="457" spans="1:9" ht="18.75" x14ac:dyDescent="0.3">
      <c r="A457" s="4"/>
      <c r="B457" s="5" t="s">
        <v>148</v>
      </c>
      <c r="C457" s="7"/>
      <c r="D457" s="7"/>
      <c r="E457" s="7"/>
    </row>
    <row r="458" spans="1:9" ht="12" customHeight="1" x14ac:dyDescent="0.3">
      <c r="A458" s="9"/>
      <c r="B458" s="9"/>
      <c r="C458" s="10"/>
      <c r="D458" s="10"/>
      <c r="E458" s="10"/>
    </row>
    <row r="459" spans="1:9" ht="21.75" x14ac:dyDescent="0.3">
      <c r="A459" s="169" t="s">
        <v>2</v>
      </c>
      <c r="B459" s="169" t="s">
        <v>3</v>
      </c>
      <c r="C459" s="11" t="s">
        <v>4</v>
      </c>
      <c r="D459" s="11" t="s">
        <v>4</v>
      </c>
      <c r="E459" s="162" t="s">
        <v>217</v>
      </c>
      <c r="F459" s="163"/>
      <c r="G459" s="164" t="s">
        <v>211</v>
      </c>
      <c r="H459" s="78" t="s">
        <v>212</v>
      </c>
      <c r="I459" s="78" t="s">
        <v>214</v>
      </c>
    </row>
    <row r="460" spans="1:9" ht="21.75" x14ac:dyDescent="0.3">
      <c r="A460" s="170"/>
      <c r="B460" s="170"/>
      <c r="C460" s="27" t="s">
        <v>18</v>
      </c>
      <c r="D460" s="12" t="s">
        <v>19</v>
      </c>
      <c r="E460" s="96" t="s">
        <v>207</v>
      </c>
      <c r="F460" s="75" t="s">
        <v>208</v>
      </c>
      <c r="G460" s="165"/>
      <c r="H460" s="79" t="s">
        <v>213</v>
      </c>
      <c r="I460" s="79" t="s">
        <v>215</v>
      </c>
    </row>
    <row r="461" spans="1:9" ht="9.75" customHeight="1" x14ac:dyDescent="0.3">
      <c r="A461" s="62"/>
      <c r="B461" s="88"/>
      <c r="C461" s="93"/>
      <c r="D461" s="89"/>
      <c r="E461" s="89"/>
      <c r="F461" s="77"/>
      <c r="G461" s="77"/>
      <c r="H461" s="77"/>
      <c r="I461" s="77"/>
    </row>
    <row r="462" spans="1:9" ht="18.75" x14ac:dyDescent="0.3">
      <c r="A462" s="29">
        <v>10</v>
      </c>
      <c r="B462" s="14" t="s">
        <v>163</v>
      </c>
      <c r="C462" s="19">
        <v>400000</v>
      </c>
      <c r="D462" s="16" t="s">
        <v>185</v>
      </c>
      <c r="E462" s="112" t="s">
        <v>251</v>
      </c>
      <c r="F462" s="76" t="s">
        <v>236</v>
      </c>
      <c r="G462" s="22"/>
      <c r="H462" s="123" t="s">
        <v>4</v>
      </c>
      <c r="I462" s="123" t="s">
        <v>265</v>
      </c>
    </row>
    <row r="463" spans="1:9" ht="18.75" x14ac:dyDescent="0.3">
      <c r="A463" s="29"/>
      <c r="B463" s="14" t="s">
        <v>164</v>
      </c>
      <c r="C463" s="16"/>
      <c r="D463" s="16"/>
      <c r="E463" s="16"/>
      <c r="F463" s="22"/>
      <c r="G463" s="22"/>
      <c r="H463" s="123" t="s">
        <v>266</v>
      </c>
      <c r="I463" s="22"/>
    </row>
    <row r="464" spans="1:9" ht="18.75" x14ac:dyDescent="0.3">
      <c r="A464" s="116"/>
      <c r="B464" s="47"/>
      <c r="C464" s="91"/>
      <c r="D464" s="91"/>
      <c r="E464" s="91"/>
      <c r="F464" s="21"/>
      <c r="G464" s="21"/>
      <c r="H464" s="21"/>
      <c r="I464" s="21"/>
    </row>
    <row r="465" spans="1:9" ht="18.75" x14ac:dyDescent="0.3">
      <c r="A465" s="29">
        <v>11</v>
      </c>
      <c r="B465" s="14" t="s">
        <v>165</v>
      </c>
      <c r="C465" s="7">
        <v>250000</v>
      </c>
      <c r="D465" s="59">
        <v>249000</v>
      </c>
      <c r="E465" s="158" t="s">
        <v>261</v>
      </c>
      <c r="F465" s="76" t="s">
        <v>260</v>
      </c>
      <c r="G465" s="22"/>
      <c r="H465" s="123" t="s">
        <v>265</v>
      </c>
      <c r="I465" s="123" t="s">
        <v>265</v>
      </c>
    </row>
    <row r="466" spans="1:9" ht="18.75" x14ac:dyDescent="0.3">
      <c r="A466" s="29"/>
      <c r="B466" s="14"/>
      <c r="C466" s="15"/>
      <c r="D466" s="19"/>
      <c r="E466" s="58"/>
      <c r="F466" s="22"/>
      <c r="G466" s="22"/>
      <c r="H466" s="22"/>
      <c r="I466" s="22"/>
    </row>
    <row r="467" spans="1:9" ht="18.75" x14ac:dyDescent="0.3">
      <c r="A467" s="29"/>
      <c r="B467" s="14"/>
      <c r="C467" s="16"/>
      <c r="D467" s="16"/>
      <c r="E467" s="16"/>
      <c r="F467" s="22"/>
      <c r="G467" s="22"/>
      <c r="H467" s="22"/>
      <c r="I467" s="22"/>
    </row>
    <row r="468" spans="1:9" ht="18.75" x14ac:dyDescent="0.3">
      <c r="A468" s="29"/>
      <c r="B468" s="14"/>
      <c r="C468" s="16"/>
      <c r="D468" s="16"/>
      <c r="E468" s="16"/>
      <c r="F468" s="22"/>
      <c r="G468" s="22"/>
      <c r="H468" s="22"/>
      <c r="I468" s="22"/>
    </row>
    <row r="469" spans="1:9" ht="18.75" x14ac:dyDescent="0.3">
      <c r="A469" s="29"/>
      <c r="B469" s="14"/>
      <c r="C469" s="16"/>
      <c r="D469" s="16"/>
      <c r="E469" s="16"/>
      <c r="F469" s="22"/>
      <c r="G469" s="22"/>
      <c r="H469" s="22"/>
      <c r="I469" s="22"/>
    </row>
    <row r="470" spans="1:9" ht="18.75" x14ac:dyDescent="0.3">
      <c r="A470" s="29"/>
      <c r="B470" s="14"/>
      <c r="C470" s="16"/>
      <c r="D470" s="16"/>
      <c r="E470" s="16"/>
      <c r="F470" s="22"/>
      <c r="G470" s="22"/>
      <c r="H470" s="22"/>
      <c r="I470" s="22"/>
    </row>
    <row r="471" spans="1:9" ht="18.75" x14ac:dyDescent="0.3">
      <c r="A471" s="29"/>
      <c r="B471" s="14"/>
      <c r="C471" s="16"/>
      <c r="D471" s="16"/>
      <c r="E471" s="16"/>
      <c r="F471" s="22"/>
      <c r="G471" s="22"/>
      <c r="H471" s="22"/>
      <c r="I471" s="22"/>
    </row>
    <row r="472" spans="1:9" ht="18.75" x14ac:dyDescent="0.3">
      <c r="A472" s="29"/>
      <c r="B472" s="14"/>
      <c r="C472" s="16"/>
      <c r="D472" s="16"/>
      <c r="E472" s="16"/>
      <c r="F472" s="22"/>
      <c r="G472" s="22"/>
      <c r="H472" s="22"/>
      <c r="I472" s="22"/>
    </row>
    <row r="473" spans="1:9" ht="18.75" x14ac:dyDescent="0.3">
      <c r="A473" s="29"/>
      <c r="B473" s="14"/>
      <c r="C473" s="16"/>
      <c r="D473" s="16"/>
      <c r="E473" s="16"/>
      <c r="F473" s="22"/>
      <c r="G473" s="22"/>
      <c r="H473" s="22"/>
      <c r="I473" s="22"/>
    </row>
    <row r="474" spans="1:9" ht="18.75" x14ac:dyDescent="0.3">
      <c r="A474" s="29"/>
      <c r="B474" s="14"/>
      <c r="C474" s="16"/>
      <c r="D474" s="16"/>
      <c r="E474" s="16"/>
      <c r="F474" s="22"/>
      <c r="G474" s="22"/>
      <c r="H474" s="22"/>
      <c r="I474" s="22"/>
    </row>
    <row r="475" spans="1:9" ht="18.75" x14ac:dyDescent="0.3">
      <c r="A475" s="29"/>
      <c r="B475" s="14"/>
      <c r="C475" s="16"/>
      <c r="D475" s="16"/>
      <c r="E475" s="16"/>
      <c r="F475" s="22"/>
      <c r="G475" s="22"/>
      <c r="H475" s="22"/>
      <c r="I475" s="22"/>
    </row>
    <row r="476" spans="1:9" ht="18.75" x14ac:dyDescent="0.3">
      <c r="A476" s="29"/>
      <c r="B476" s="14"/>
      <c r="C476" s="16"/>
      <c r="D476" s="22"/>
      <c r="E476" s="22"/>
      <c r="F476" s="22"/>
      <c r="G476" s="22"/>
      <c r="H476" s="22"/>
      <c r="I476" s="22"/>
    </row>
    <row r="477" spans="1:9" ht="18.75" x14ac:dyDescent="0.3">
      <c r="A477" s="23" t="s">
        <v>16</v>
      </c>
      <c r="B477" s="23" t="s">
        <v>166</v>
      </c>
      <c r="C477" s="57">
        <f>SUM(C462+C465+C446+C442+C439+C434+C421+C417+C414+C410+C406)</f>
        <v>4620000</v>
      </c>
      <c r="D477" s="24"/>
      <c r="E477" s="24"/>
      <c r="F477" s="66"/>
      <c r="G477" s="66"/>
      <c r="H477" s="66"/>
      <c r="I477" s="66"/>
    </row>
    <row r="478" spans="1:9" ht="18.75" x14ac:dyDescent="0.3">
      <c r="A478" s="9"/>
      <c r="B478" s="9"/>
      <c r="C478" s="10"/>
      <c r="D478" s="40"/>
      <c r="E478" s="40"/>
    </row>
    <row r="479" spans="1:9" ht="18.75" x14ac:dyDescent="0.3">
      <c r="A479" s="9"/>
      <c r="B479" s="9"/>
      <c r="C479" s="10"/>
      <c r="D479" s="40"/>
      <c r="E479" s="40"/>
    </row>
    <row r="480" spans="1:9" ht="18.75" x14ac:dyDescent="0.3">
      <c r="A480" s="9"/>
      <c r="B480" s="9"/>
      <c r="C480" s="10"/>
      <c r="D480" s="40"/>
      <c r="E480" s="40"/>
    </row>
    <row r="481" spans="1:9" ht="18.75" x14ac:dyDescent="0.3">
      <c r="A481" s="4" t="s">
        <v>147</v>
      </c>
      <c r="B481" s="5"/>
      <c r="C481" s="7"/>
      <c r="D481" s="7"/>
      <c r="E481" s="7"/>
    </row>
    <row r="482" spans="1:9" ht="18.75" x14ac:dyDescent="0.3">
      <c r="A482" s="4"/>
      <c r="B482" s="5" t="s">
        <v>152</v>
      </c>
      <c r="C482" s="7"/>
      <c r="D482" s="7"/>
      <c r="E482" s="7"/>
    </row>
    <row r="483" spans="1:9" ht="18.75" x14ac:dyDescent="0.3">
      <c r="A483" s="9"/>
      <c r="B483" s="9"/>
      <c r="C483" s="10"/>
      <c r="D483" s="10"/>
      <c r="E483" s="10"/>
    </row>
    <row r="484" spans="1:9" ht="21.75" x14ac:dyDescent="0.3">
      <c r="A484" s="169" t="s">
        <v>2</v>
      </c>
      <c r="B484" s="169" t="s">
        <v>3</v>
      </c>
      <c r="C484" s="11" t="s">
        <v>4</v>
      </c>
      <c r="D484" s="11" t="s">
        <v>4</v>
      </c>
      <c r="E484" s="162" t="s">
        <v>217</v>
      </c>
      <c r="F484" s="163"/>
      <c r="G484" s="164" t="s">
        <v>211</v>
      </c>
      <c r="H484" s="78" t="s">
        <v>212</v>
      </c>
      <c r="I484" s="78" t="s">
        <v>214</v>
      </c>
    </row>
    <row r="485" spans="1:9" ht="21.75" x14ac:dyDescent="0.3">
      <c r="A485" s="170"/>
      <c r="B485" s="170"/>
      <c r="C485" s="27" t="s">
        <v>18</v>
      </c>
      <c r="D485" s="12" t="s">
        <v>19</v>
      </c>
      <c r="E485" s="96" t="s">
        <v>207</v>
      </c>
      <c r="F485" s="75" t="s">
        <v>208</v>
      </c>
      <c r="G485" s="165"/>
      <c r="H485" s="79" t="s">
        <v>213</v>
      </c>
      <c r="I485" s="79" t="s">
        <v>215</v>
      </c>
    </row>
    <row r="486" spans="1:9" ht="18.75" x14ac:dyDescent="0.3">
      <c r="A486" s="29">
        <v>11</v>
      </c>
      <c r="B486" s="14" t="s">
        <v>165</v>
      </c>
      <c r="C486" s="7">
        <v>250000</v>
      </c>
      <c r="D486" s="59">
        <v>249000</v>
      </c>
      <c r="E486" s="76" t="s">
        <v>238</v>
      </c>
      <c r="F486" s="76" t="s">
        <v>260</v>
      </c>
      <c r="G486" s="22"/>
      <c r="H486" s="123" t="s">
        <v>265</v>
      </c>
      <c r="I486" s="123" t="s">
        <v>265</v>
      </c>
    </row>
    <row r="487" spans="1:9" ht="18.75" x14ac:dyDescent="0.3">
      <c r="A487" s="29"/>
      <c r="B487" s="14"/>
      <c r="C487" s="15"/>
      <c r="D487" s="19"/>
      <c r="E487" s="58"/>
      <c r="F487" s="22"/>
      <c r="G487" s="22"/>
      <c r="H487" s="22"/>
      <c r="I487" s="22"/>
    </row>
    <row r="488" spans="1:9" ht="18.75" x14ac:dyDescent="0.3">
      <c r="A488" s="29"/>
      <c r="B488" s="14"/>
      <c r="C488" s="26"/>
      <c r="D488" s="15"/>
      <c r="E488" s="15"/>
      <c r="F488" s="22"/>
      <c r="G488" s="22"/>
      <c r="H488" s="22"/>
      <c r="I488" s="22"/>
    </row>
    <row r="489" spans="1:9" ht="18.75" x14ac:dyDescent="0.3">
      <c r="A489" s="29"/>
      <c r="B489" s="14"/>
      <c r="C489" s="18"/>
      <c r="D489" s="19"/>
      <c r="E489" s="19"/>
      <c r="F489" s="22"/>
      <c r="G489" s="22"/>
      <c r="H489" s="22"/>
      <c r="I489" s="22"/>
    </row>
    <row r="490" spans="1:9" ht="18.75" x14ac:dyDescent="0.3">
      <c r="A490" s="13"/>
      <c r="B490" s="14"/>
      <c r="C490" s="39"/>
      <c r="D490" s="16"/>
      <c r="E490" s="16"/>
      <c r="F490" s="22"/>
      <c r="G490" s="22"/>
      <c r="H490" s="22"/>
      <c r="I490" s="22"/>
    </row>
    <row r="491" spans="1:9" ht="18.75" x14ac:dyDescent="0.3">
      <c r="A491" s="13"/>
      <c r="B491" s="14"/>
      <c r="C491" s="39"/>
      <c r="D491" s="16"/>
      <c r="E491" s="16"/>
      <c r="F491" s="22"/>
      <c r="G491" s="22"/>
      <c r="H491" s="22"/>
      <c r="I491" s="22"/>
    </row>
    <row r="492" spans="1:9" ht="18.75" x14ac:dyDescent="0.3">
      <c r="A492" s="13"/>
      <c r="B492" s="14"/>
      <c r="C492" s="69"/>
      <c r="D492" s="16"/>
      <c r="E492" s="16"/>
      <c r="F492" s="22"/>
      <c r="G492" s="22"/>
      <c r="H492" s="22"/>
      <c r="I492" s="22"/>
    </row>
    <row r="493" spans="1:9" ht="18.75" x14ac:dyDescent="0.3">
      <c r="A493" s="13"/>
      <c r="B493" s="14"/>
      <c r="C493" s="16"/>
      <c r="D493" s="16"/>
      <c r="E493" s="16"/>
      <c r="F493" s="22"/>
      <c r="G493" s="22"/>
      <c r="H493" s="22"/>
      <c r="I493" s="22"/>
    </row>
    <row r="494" spans="1:9" ht="18.75" x14ac:dyDescent="0.3">
      <c r="A494" s="13"/>
      <c r="B494" s="14"/>
      <c r="C494" s="16"/>
      <c r="D494" s="16"/>
      <c r="E494" s="16"/>
      <c r="F494" s="22"/>
      <c r="G494" s="22"/>
      <c r="H494" s="22"/>
      <c r="I494" s="22"/>
    </row>
    <row r="495" spans="1:9" ht="18.75" x14ac:dyDescent="0.3">
      <c r="A495" s="13"/>
      <c r="B495" s="2"/>
      <c r="C495" s="16"/>
      <c r="D495" s="22"/>
      <c r="E495" s="22"/>
      <c r="F495" s="22"/>
      <c r="G495" s="22"/>
      <c r="H495" s="22"/>
      <c r="I495" s="22"/>
    </row>
    <row r="496" spans="1:9" ht="18.75" x14ac:dyDescent="0.3">
      <c r="A496" s="13"/>
      <c r="B496" s="2"/>
      <c r="C496" s="16"/>
      <c r="D496" s="22"/>
      <c r="E496" s="22"/>
      <c r="F496" s="21"/>
      <c r="G496" s="21"/>
      <c r="H496" s="21"/>
      <c r="I496" s="21"/>
    </row>
    <row r="497" spans="1:9" ht="18.75" x14ac:dyDescent="0.3">
      <c r="A497" s="23" t="s">
        <v>16</v>
      </c>
      <c r="B497" s="23" t="s">
        <v>166</v>
      </c>
      <c r="C497" s="57">
        <f>SUM(C404:C496)</f>
        <v>9490000</v>
      </c>
      <c r="D497" s="24"/>
      <c r="E497" s="24"/>
      <c r="F497" s="66"/>
      <c r="G497" s="66"/>
      <c r="H497" s="66"/>
      <c r="I497" s="66"/>
    </row>
    <row r="508" spans="1:9" ht="18.75" x14ac:dyDescent="0.3">
      <c r="A508" s="4" t="s">
        <v>167</v>
      </c>
      <c r="B508" s="5"/>
      <c r="C508" s="7"/>
      <c r="D508" s="7"/>
      <c r="E508" s="7"/>
    </row>
    <row r="509" spans="1:9" ht="18.75" x14ac:dyDescent="0.3">
      <c r="A509" s="4"/>
      <c r="B509" s="5" t="s">
        <v>168</v>
      </c>
      <c r="C509" s="7"/>
      <c r="D509" s="7"/>
      <c r="E509" s="7"/>
    </row>
    <row r="510" spans="1:9" ht="10.5" customHeight="1" x14ac:dyDescent="0.3">
      <c r="A510" s="9"/>
      <c r="B510" s="9"/>
      <c r="C510" s="10"/>
      <c r="D510" s="10"/>
      <c r="E510" s="10"/>
    </row>
    <row r="511" spans="1:9" ht="21.75" x14ac:dyDescent="0.3">
      <c r="A511" s="169" t="s">
        <v>2</v>
      </c>
      <c r="B511" s="169" t="s">
        <v>3</v>
      </c>
      <c r="C511" s="11" t="s">
        <v>4</v>
      </c>
      <c r="D511" s="11" t="s">
        <v>4</v>
      </c>
      <c r="E511" s="162" t="s">
        <v>217</v>
      </c>
      <c r="F511" s="163"/>
      <c r="G511" s="164" t="s">
        <v>211</v>
      </c>
      <c r="H511" s="78" t="s">
        <v>212</v>
      </c>
      <c r="I511" s="78" t="s">
        <v>214</v>
      </c>
    </row>
    <row r="512" spans="1:9" ht="21.75" x14ac:dyDescent="0.3">
      <c r="A512" s="170"/>
      <c r="B512" s="170"/>
      <c r="C512" s="27" t="s">
        <v>18</v>
      </c>
      <c r="D512" s="12" t="s">
        <v>19</v>
      </c>
      <c r="E512" s="96" t="s">
        <v>207</v>
      </c>
      <c r="F512" s="75" t="s">
        <v>208</v>
      </c>
      <c r="G512" s="165"/>
      <c r="H512" s="79" t="s">
        <v>213</v>
      </c>
      <c r="I512" s="79" t="s">
        <v>215</v>
      </c>
    </row>
    <row r="513" spans="1:9" ht="18.75" x14ac:dyDescent="0.3">
      <c r="A513" s="87">
        <v>1</v>
      </c>
      <c r="B513" s="88" t="s">
        <v>169</v>
      </c>
      <c r="C513" s="102">
        <v>20000</v>
      </c>
      <c r="D513" s="104">
        <v>19252</v>
      </c>
      <c r="E513" s="115" t="s">
        <v>262</v>
      </c>
      <c r="F513" s="115" t="s">
        <v>263</v>
      </c>
      <c r="G513" s="77"/>
      <c r="H513" s="123" t="s">
        <v>265</v>
      </c>
      <c r="I513" s="123" t="s">
        <v>265</v>
      </c>
    </row>
    <row r="514" spans="1:9" ht="18.75" x14ac:dyDescent="0.3">
      <c r="A514" s="13"/>
      <c r="B514" s="14" t="s">
        <v>170</v>
      </c>
      <c r="C514" s="15"/>
      <c r="D514" s="19"/>
      <c r="E514" s="58"/>
      <c r="F514" s="22"/>
      <c r="G514" s="22"/>
      <c r="H514" s="22"/>
      <c r="I514" s="22"/>
    </row>
    <row r="515" spans="1:9" ht="18.75" x14ac:dyDescent="0.3">
      <c r="A515" s="13"/>
      <c r="B515" s="14"/>
      <c r="C515" s="16"/>
      <c r="D515" s="15"/>
      <c r="E515" s="15"/>
      <c r="F515" s="22"/>
      <c r="G515" s="22"/>
      <c r="H515" s="22"/>
      <c r="I515" s="22"/>
    </row>
    <row r="516" spans="1:9" ht="9.75" customHeight="1" x14ac:dyDescent="0.3">
      <c r="A516" s="46"/>
      <c r="B516" s="47"/>
      <c r="C516" s="149"/>
      <c r="D516" s="45"/>
      <c r="E516" s="45"/>
      <c r="F516" s="21"/>
      <c r="G516" s="21"/>
      <c r="H516" s="21"/>
      <c r="I516" s="21"/>
    </row>
    <row r="517" spans="1:9" ht="18.75" x14ac:dyDescent="0.3">
      <c r="A517" s="87">
        <v>2</v>
      </c>
      <c r="B517" s="88" t="s">
        <v>171</v>
      </c>
      <c r="C517" s="102">
        <v>50000</v>
      </c>
      <c r="D517" s="159" t="s">
        <v>198</v>
      </c>
      <c r="E517" s="119" t="s">
        <v>257</v>
      </c>
      <c r="F517" s="119" t="s">
        <v>258</v>
      </c>
      <c r="G517" s="77"/>
      <c r="H517" s="123" t="s">
        <v>265</v>
      </c>
      <c r="I517" s="123" t="s">
        <v>265</v>
      </c>
    </row>
    <row r="518" spans="1:9" ht="18.75" x14ac:dyDescent="0.3">
      <c r="A518" s="13"/>
      <c r="B518" s="14" t="s">
        <v>172</v>
      </c>
      <c r="C518" s="3"/>
      <c r="D518" s="16"/>
      <c r="E518" s="16"/>
      <c r="F518" s="22"/>
      <c r="G518" s="22"/>
      <c r="H518" s="22"/>
      <c r="I518" s="22"/>
    </row>
    <row r="519" spans="1:9" ht="18.75" x14ac:dyDescent="0.3">
      <c r="A519" s="13"/>
      <c r="B519" s="14"/>
      <c r="C519" s="39"/>
      <c r="D519" s="16"/>
      <c r="E519" s="16"/>
      <c r="F519" s="22"/>
      <c r="G519" s="22"/>
      <c r="H519" s="22"/>
      <c r="I519" s="22"/>
    </row>
    <row r="520" spans="1:9" ht="10.5" customHeight="1" x14ac:dyDescent="0.3">
      <c r="A520" s="46"/>
      <c r="B520" s="47"/>
      <c r="C520" s="149"/>
      <c r="D520" s="91"/>
      <c r="E520" s="91"/>
      <c r="F520" s="21"/>
      <c r="G520" s="21"/>
      <c r="H520" s="21"/>
      <c r="I520" s="21"/>
    </row>
    <row r="521" spans="1:9" ht="18.75" x14ac:dyDescent="0.3">
      <c r="A521" s="13">
        <v>3</v>
      </c>
      <c r="B521" s="14" t="s">
        <v>173</v>
      </c>
      <c r="C521" s="3">
        <v>10000</v>
      </c>
      <c r="D521" s="16" t="s">
        <v>185</v>
      </c>
      <c r="E521" s="112" t="s">
        <v>247</v>
      </c>
      <c r="F521" s="112" t="s">
        <v>259</v>
      </c>
      <c r="G521" s="22"/>
      <c r="H521" s="123" t="s">
        <v>4</v>
      </c>
      <c r="I521" s="123" t="s">
        <v>265</v>
      </c>
    </row>
    <row r="522" spans="1:9" ht="18.75" x14ac:dyDescent="0.3">
      <c r="A522" s="13"/>
      <c r="B522" s="14" t="s">
        <v>174</v>
      </c>
      <c r="C522" s="7"/>
      <c r="D522" s="16"/>
      <c r="E522" s="16"/>
      <c r="F522" s="22"/>
      <c r="G522" s="22"/>
      <c r="H522" s="123" t="s">
        <v>266</v>
      </c>
      <c r="I522" s="22"/>
    </row>
    <row r="523" spans="1:9" ht="18.75" x14ac:dyDescent="0.3">
      <c r="A523" s="13"/>
      <c r="B523" s="14"/>
      <c r="C523" s="69"/>
      <c r="D523" s="16"/>
      <c r="E523" s="16"/>
      <c r="F523" s="22"/>
      <c r="G523" s="22"/>
      <c r="H523" s="22"/>
      <c r="I523" s="22"/>
    </row>
    <row r="524" spans="1:9" ht="18.75" x14ac:dyDescent="0.3">
      <c r="A524" s="13"/>
      <c r="B524" s="14"/>
      <c r="C524" s="69"/>
      <c r="D524" s="16"/>
      <c r="E524" s="16"/>
      <c r="F524" s="22"/>
      <c r="G524" s="22"/>
      <c r="H524" s="22"/>
      <c r="I524" s="22"/>
    </row>
    <row r="525" spans="1:9" ht="18.75" x14ac:dyDescent="0.3">
      <c r="A525" s="13"/>
      <c r="B525" s="14"/>
      <c r="C525" s="16"/>
      <c r="D525" s="16"/>
      <c r="E525" s="16"/>
      <c r="F525" s="22"/>
      <c r="G525" s="22"/>
      <c r="H525" s="22"/>
      <c r="I525" s="22"/>
    </row>
    <row r="526" spans="1:9" ht="18.75" x14ac:dyDescent="0.3">
      <c r="A526" s="13"/>
      <c r="B526" s="14"/>
      <c r="C526" s="16"/>
      <c r="D526" s="16"/>
      <c r="E526" s="16"/>
      <c r="F526" s="22"/>
      <c r="G526" s="22"/>
      <c r="H526" s="22"/>
      <c r="I526" s="22"/>
    </row>
    <row r="527" spans="1:9" ht="18.75" x14ac:dyDescent="0.3">
      <c r="A527" s="13"/>
      <c r="B527" s="2"/>
      <c r="C527" s="16"/>
      <c r="D527" s="22"/>
      <c r="E527" s="22"/>
      <c r="F527" s="22"/>
      <c r="G527" s="22"/>
      <c r="H527" s="22"/>
      <c r="I527" s="22"/>
    </row>
    <row r="528" spans="1:9" ht="18.75" x14ac:dyDescent="0.3">
      <c r="A528" s="13"/>
      <c r="B528" s="2"/>
      <c r="C528" s="16"/>
      <c r="D528" s="22"/>
      <c r="E528" s="22"/>
      <c r="F528" s="21"/>
      <c r="G528" s="21"/>
      <c r="H528" s="21"/>
      <c r="I528" s="21"/>
    </row>
    <row r="529" spans="1:9" ht="18.75" x14ac:dyDescent="0.3">
      <c r="A529" s="23" t="s">
        <v>16</v>
      </c>
      <c r="B529" s="23" t="s">
        <v>128</v>
      </c>
      <c r="C529" s="57">
        <f>SUM(C517:C528)</f>
        <v>60000</v>
      </c>
      <c r="D529" s="24"/>
      <c r="E529" s="24"/>
      <c r="F529" s="66"/>
      <c r="G529" s="66"/>
      <c r="H529" s="66"/>
      <c r="I529" s="66"/>
    </row>
    <row r="536" spans="1:9" ht="18.75" x14ac:dyDescent="0.3">
      <c r="A536" s="4" t="s">
        <v>167</v>
      </c>
      <c r="B536" s="5"/>
      <c r="C536" s="7"/>
      <c r="D536" s="7"/>
      <c r="E536" s="7"/>
    </row>
    <row r="537" spans="1:9" ht="18.75" x14ac:dyDescent="0.3">
      <c r="A537" s="4"/>
      <c r="B537" s="5" t="s">
        <v>175</v>
      </c>
      <c r="C537" s="7"/>
      <c r="D537" s="7"/>
      <c r="E537" s="7"/>
    </row>
    <row r="538" spans="1:9" ht="18.75" x14ac:dyDescent="0.3">
      <c r="A538" s="9"/>
      <c r="B538" s="9"/>
      <c r="C538" s="10"/>
      <c r="D538" s="10"/>
      <c r="E538" s="10"/>
    </row>
    <row r="539" spans="1:9" ht="21.75" x14ac:dyDescent="0.3">
      <c r="A539" s="169" t="s">
        <v>2</v>
      </c>
      <c r="B539" s="169" t="s">
        <v>3</v>
      </c>
      <c r="C539" s="11" t="s">
        <v>4</v>
      </c>
      <c r="D539" s="11" t="s">
        <v>4</v>
      </c>
      <c r="E539" s="162" t="s">
        <v>217</v>
      </c>
      <c r="F539" s="163"/>
      <c r="G539" s="164" t="s">
        <v>211</v>
      </c>
      <c r="H539" s="78" t="s">
        <v>212</v>
      </c>
      <c r="I539" s="78" t="s">
        <v>214</v>
      </c>
    </row>
    <row r="540" spans="1:9" ht="21.75" x14ac:dyDescent="0.3">
      <c r="A540" s="170"/>
      <c r="B540" s="170"/>
      <c r="C540" s="27" t="s">
        <v>18</v>
      </c>
      <c r="D540" s="12" t="s">
        <v>19</v>
      </c>
      <c r="E540" s="96" t="s">
        <v>207</v>
      </c>
      <c r="F540" s="75" t="s">
        <v>208</v>
      </c>
      <c r="G540" s="165"/>
      <c r="H540" s="79" t="s">
        <v>213</v>
      </c>
      <c r="I540" s="79" t="s">
        <v>215</v>
      </c>
    </row>
    <row r="541" spans="1:9" ht="18.75" x14ac:dyDescent="0.3">
      <c r="A541" s="87">
        <v>1</v>
      </c>
      <c r="B541" s="88" t="s">
        <v>176</v>
      </c>
      <c r="C541" s="102">
        <v>6000</v>
      </c>
      <c r="D541" s="104">
        <v>6000</v>
      </c>
      <c r="E541" s="115" t="s">
        <v>264</v>
      </c>
      <c r="F541" s="108" t="s">
        <v>241</v>
      </c>
      <c r="G541" s="77"/>
      <c r="H541" s="123" t="s">
        <v>265</v>
      </c>
      <c r="I541" s="123" t="s">
        <v>265</v>
      </c>
    </row>
    <row r="542" spans="1:9" ht="18.75" x14ac:dyDescent="0.3">
      <c r="A542" s="13"/>
      <c r="B542" s="14" t="s">
        <v>177</v>
      </c>
      <c r="C542" s="15"/>
      <c r="D542" s="19"/>
      <c r="E542" s="58"/>
      <c r="F542" s="22"/>
      <c r="G542" s="22"/>
      <c r="H542" s="22"/>
      <c r="I542" s="22"/>
    </row>
    <row r="543" spans="1:9" ht="13.5" customHeight="1" x14ac:dyDescent="0.3">
      <c r="A543" s="46"/>
      <c r="B543" s="47"/>
      <c r="C543" s="91"/>
      <c r="D543" s="84"/>
      <c r="E543" s="84"/>
      <c r="F543" s="21"/>
      <c r="G543" s="21"/>
      <c r="H543" s="21"/>
      <c r="I543" s="21"/>
    </row>
    <row r="544" spans="1:9" ht="18.75" x14ac:dyDescent="0.3">
      <c r="A544" s="13">
        <v>2</v>
      </c>
      <c r="B544" s="14" t="s">
        <v>176</v>
      </c>
      <c r="C544" s="3">
        <v>6000</v>
      </c>
      <c r="D544" s="19">
        <v>6000</v>
      </c>
      <c r="E544" s="76" t="s">
        <v>223</v>
      </c>
      <c r="F544" s="76" t="s">
        <v>245</v>
      </c>
      <c r="G544" s="22"/>
      <c r="H544" s="123" t="s">
        <v>265</v>
      </c>
      <c r="I544" s="123" t="s">
        <v>265</v>
      </c>
    </row>
    <row r="545" spans="1:9" ht="18.75" x14ac:dyDescent="0.3">
      <c r="A545" s="13"/>
      <c r="B545" s="14" t="s">
        <v>178</v>
      </c>
      <c r="C545" s="3"/>
      <c r="D545" s="16"/>
      <c r="E545" s="16"/>
      <c r="F545" s="22"/>
      <c r="G545" s="22"/>
      <c r="H545" s="22"/>
      <c r="I545" s="22"/>
    </row>
    <row r="546" spans="1:9" ht="18.75" x14ac:dyDescent="0.3">
      <c r="A546" s="13"/>
      <c r="B546" s="14"/>
      <c r="C546" s="39"/>
      <c r="D546" s="16"/>
      <c r="E546" s="16"/>
      <c r="F546" s="22"/>
      <c r="G546" s="22"/>
      <c r="H546" s="22"/>
      <c r="I546" s="22"/>
    </row>
    <row r="547" spans="1:9" ht="18.75" x14ac:dyDescent="0.3">
      <c r="A547" s="13"/>
      <c r="B547" s="14"/>
      <c r="C547" s="39"/>
      <c r="D547" s="16"/>
      <c r="E547" s="16"/>
      <c r="F547" s="22"/>
      <c r="G547" s="22"/>
      <c r="H547" s="22"/>
      <c r="I547" s="22"/>
    </row>
    <row r="548" spans="1:9" ht="18.75" x14ac:dyDescent="0.3">
      <c r="A548" s="13"/>
      <c r="B548" s="14"/>
      <c r="C548" s="39"/>
      <c r="D548" s="16"/>
      <c r="E548" s="16"/>
      <c r="F548" s="22"/>
      <c r="G548" s="22"/>
      <c r="H548" s="22"/>
      <c r="I548" s="22"/>
    </row>
    <row r="549" spans="1:9" ht="18.75" x14ac:dyDescent="0.3">
      <c r="A549" s="13"/>
      <c r="B549" s="14"/>
      <c r="C549" s="39"/>
      <c r="D549" s="16"/>
      <c r="E549" s="16"/>
      <c r="F549" s="21"/>
      <c r="G549" s="21"/>
      <c r="H549" s="21"/>
      <c r="I549" s="21"/>
    </row>
    <row r="550" spans="1:9" ht="18.75" x14ac:dyDescent="0.3">
      <c r="A550" s="23" t="s">
        <v>16</v>
      </c>
      <c r="B550" s="23" t="s">
        <v>65</v>
      </c>
      <c r="C550" s="57">
        <f>SUM(C541:C549)</f>
        <v>12000</v>
      </c>
      <c r="D550" s="67"/>
      <c r="E550" s="67"/>
      <c r="F550" s="66"/>
      <c r="G550" s="66"/>
      <c r="H550" s="66"/>
      <c r="I550" s="66"/>
    </row>
  </sheetData>
  <mergeCells count="83">
    <mergeCell ref="E539:F539"/>
    <mergeCell ref="G539:G540"/>
    <mergeCell ref="E459:F459"/>
    <mergeCell ref="G459:G460"/>
    <mergeCell ref="E484:F484"/>
    <mergeCell ref="G484:G485"/>
    <mergeCell ref="E511:F511"/>
    <mergeCell ref="G511:G512"/>
    <mergeCell ref="E375:F375"/>
    <mergeCell ref="G375:G376"/>
    <mergeCell ref="E404:F404"/>
    <mergeCell ref="G404:G405"/>
    <mergeCell ref="E431:F431"/>
    <mergeCell ref="G431:G432"/>
    <mergeCell ref="A539:A540"/>
    <mergeCell ref="B539:B540"/>
    <mergeCell ref="A459:A460"/>
    <mergeCell ref="B459:B460"/>
    <mergeCell ref="A484:A485"/>
    <mergeCell ref="B484:B485"/>
    <mergeCell ref="A511:A512"/>
    <mergeCell ref="B511:B512"/>
    <mergeCell ref="A375:A376"/>
    <mergeCell ref="B375:B376"/>
    <mergeCell ref="A404:A405"/>
    <mergeCell ref="B404:B405"/>
    <mergeCell ref="A431:A432"/>
    <mergeCell ref="B431:B432"/>
    <mergeCell ref="A287:A288"/>
    <mergeCell ref="B287:B288"/>
    <mergeCell ref="A316:A317"/>
    <mergeCell ref="B316:B317"/>
    <mergeCell ref="A346:A347"/>
    <mergeCell ref="B346:B347"/>
    <mergeCell ref="A228:A229"/>
    <mergeCell ref="B228:B229"/>
    <mergeCell ref="A257:A258"/>
    <mergeCell ref="B257:B258"/>
    <mergeCell ref="A3:E3"/>
    <mergeCell ref="A34:A35"/>
    <mergeCell ref="B34:B35"/>
    <mergeCell ref="A7:A8"/>
    <mergeCell ref="B7:B8"/>
    <mergeCell ref="E7:F7"/>
    <mergeCell ref="A145:A146"/>
    <mergeCell ref="B145:B146"/>
    <mergeCell ref="A172:A173"/>
    <mergeCell ref="B172:B173"/>
    <mergeCell ref="E62:F62"/>
    <mergeCell ref="G62:G63"/>
    <mergeCell ref="E91:F91"/>
    <mergeCell ref="G91:G92"/>
    <mergeCell ref="E120:F120"/>
    <mergeCell ref="A62:A63"/>
    <mergeCell ref="B62:B63"/>
    <mergeCell ref="A91:A92"/>
    <mergeCell ref="B91:B92"/>
    <mergeCell ref="A120:A121"/>
    <mergeCell ref="B120:B121"/>
    <mergeCell ref="E346:F346"/>
    <mergeCell ref="G346:G347"/>
    <mergeCell ref="E228:F228"/>
    <mergeCell ref="G228:G229"/>
    <mergeCell ref="E257:F257"/>
    <mergeCell ref="G257:G258"/>
    <mergeCell ref="E287:F287"/>
    <mergeCell ref="G287:G288"/>
    <mergeCell ref="A1:I1"/>
    <mergeCell ref="A2:I2"/>
    <mergeCell ref="E197:F197"/>
    <mergeCell ref="G197:G198"/>
    <mergeCell ref="E316:F316"/>
    <mergeCell ref="G316:G317"/>
    <mergeCell ref="G120:G121"/>
    <mergeCell ref="E145:F145"/>
    <mergeCell ref="G145:G146"/>
    <mergeCell ref="E172:F172"/>
    <mergeCell ref="G172:G173"/>
    <mergeCell ref="G7:G8"/>
    <mergeCell ref="G34:G35"/>
    <mergeCell ref="E34:F34"/>
    <mergeCell ref="A197:A198"/>
    <mergeCell ref="B197:B198"/>
  </mergeCells>
  <pageMargins left="1.1100000000000001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Save data obt.puloh</dc:creator>
  <cp:lastModifiedBy>Save data obt.puloh</cp:lastModifiedBy>
  <cp:lastPrinted>2024-02-20T02:06:10Z</cp:lastPrinted>
  <dcterms:created xsi:type="dcterms:W3CDTF">2024-02-06T04:24:31Z</dcterms:created>
  <dcterms:modified xsi:type="dcterms:W3CDTF">2024-03-05T02:08:36Z</dcterms:modified>
</cp:coreProperties>
</file>