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 activeTab="1"/>
  </bookViews>
  <sheets>
    <sheet name="โครงการ" sheetId="1" r:id="rId1"/>
    <sheet name="ครุภัณฑ์" sheetId="2" r:id="rId2"/>
  </sheets>
  <definedNames>
    <definedName name="_xlnm.Print_Area" localSheetId="0">โครงการ!$A$1:$R$213</definedName>
    <definedName name="_xlnm.Print_Area" localSheetId="1">ครุภัณฑ์!$A$1:$R$79</definedName>
  </definedNames>
  <calcPr calcId="145621"/>
</workbook>
</file>

<file path=xl/calcChain.xml><?xml version="1.0" encoding="utf-8"?>
<calcChain xmlns="http://schemas.openxmlformats.org/spreadsheetml/2006/main">
  <c r="D17" i="2" l="1"/>
  <c r="D201" i="1"/>
  <c r="T5" i="1" l="1"/>
</calcChain>
</file>

<file path=xl/sharedStrings.xml><?xml version="1.0" encoding="utf-8"?>
<sst xmlns="http://schemas.openxmlformats.org/spreadsheetml/2006/main" count="466" uniqueCount="163">
  <si>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</si>
  <si>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</si>
  <si>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</si>
  <si>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</si>
  <si>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</si>
  <si>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</si>
  <si>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</si>
  <si>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</si>
  <si>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</si>
  <si>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</si>
  <si>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</si>
  <si>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</si>
  <si>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</si>
  <si>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</si>
  <si>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</si>
  <si>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</si>
  <si>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</si>
  <si>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</si>
  <si>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บัญชีโครงการ/กิจกรรม/งบประมาณ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</si>
  <si>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</si>
  <si>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</si>
  <si>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</si>
  <si>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</si>
  <si>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</si>
  <si>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</si>
  <si>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</si>
  <si>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</si>
  <si>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1. ครุภัณฑ์สำนักงาน</t>
  </si>
  <si>
    <t>ครุภัณฑ์</t>
  </si>
  <si>
    <t>รายละเอียดของครุภัณฑ์</t>
  </si>
  <si>
    <t>รวม</t>
  </si>
  <si>
    <t>แผนงาน อุตสาหกรรมและการโยธา</t>
  </si>
  <si>
    <t>โครงการเปลี่ยนถังกรองน้ำ</t>
  </si>
  <si>
    <t>หมู่ที่ 1 บ้านกาหยี</t>
  </si>
  <si>
    <t xml:space="preserve">ประปา </t>
  </si>
  <si>
    <t>กองช่าง</t>
  </si>
  <si>
    <t>โครงการก่อสร้างถนน คสล.</t>
  </si>
  <si>
    <t>พร้อมคูระบายน้ำ คสล. สาย</t>
  </si>
  <si>
    <t>ถนนหมู่ที่ 4 ต่อจากถนนเดิม</t>
  </si>
  <si>
    <t>หมู่ที่ 4 บ้านโคกคอแห้ง</t>
  </si>
  <si>
    <t>สายข้างโรงเรียนตาดีกา</t>
  </si>
  <si>
    <t>กะลูแป</t>
  </si>
  <si>
    <t>หมู่ที่ 2 บ้านท่ากูโบ</t>
  </si>
  <si>
    <t>สายโต๊ะบีแดถึงชลประทาน</t>
  </si>
  <si>
    <t>หมู่ที่ 5 บ้านปาแดลางา</t>
  </si>
  <si>
    <t>ขนาดกว้าง 4.00 เมตร ยาว 73 เมตร</t>
  </si>
  <si>
    <t>หนาเฉลี่ย 0.15 เมตร และคูระบาย</t>
  </si>
  <si>
    <t>น้ำ คสล. กว้าง 0.50 เมตร ลึก 0.90 -</t>
  </si>
  <si>
    <t>ลึก 0.90 - 1.00 เมตร ยาว 73.00</t>
  </si>
  <si>
    <t>ตารางเมตร</t>
  </si>
  <si>
    <t>ขนาดกว้าง 4.00 เมตร ยาว 40.00</t>
  </si>
  <si>
    <t>ขนาดกว้าง 3.50 เมตร ยาว 330.00</t>
  </si>
  <si>
    <t>เมตร หนา 0.125 เมตร หรือมีพื้นที่</t>
  </si>
  <si>
    <t>สายอาคารอเนกประสงค์</t>
  </si>
  <si>
    <t>หมู่ที่ 6 บ้านฮูแตบองอ</t>
  </si>
  <si>
    <t>ขนาดกว้าง 4.00 เมตร ยาว 100.00</t>
  </si>
  <si>
    <t>เมตร หนา 0.15 เมตร หรือมีพื้นที่</t>
  </si>
  <si>
    <t>สายปอเนาะเก่า</t>
  </si>
  <si>
    <t>สายแบโก๊ะ</t>
  </si>
  <si>
    <t>หมู่ที่ 9 บ้านคลองควน</t>
  </si>
  <si>
    <t>ขนาดกว้าง 2.70 เมตร ยาว 53.00</t>
  </si>
  <si>
    <t>สายสามแยก</t>
  </si>
  <si>
    <t>ขนาดกว้าง 6.00 เมตร ยาว 41.00</t>
  </si>
  <si>
    <t>เมตร และ 12 ตารางเมตร หนา 0.15</t>
  </si>
  <si>
    <t>โครงการก่อสร้างถนนลูกรัง</t>
  </si>
  <si>
    <t>สายหลัง อบต. ถึง คอกวัว</t>
  </si>
  <si>
    <t>นายก</t>
  </si>
  <si>
    <t>ขนาดกว้าง 4.00 เมตร ยาว 480.00</t>
  </si>
  <si>
    <t xml:space="preserve">เมตร และ 12 ตารางเมตร </t>
  </si>
  <si>
    <t xml:space="preserve"> หนา 0.20 - 0.50 เมตร หรือมีพื้นที่</t>
  </si>
  <si>
    <t>สายบ้านเจ๊ะอารงถึงเขต</t>
  </si>
  <si>
    <t>เทศบาลบ่อทอง</t>
  </si>
  <si>
    <t>ขนาดกว้าง 4.00 เมตร ยาว 200.00</t>
  </si>
  <si>
    <t xml:space="preserve">เมตร หนา 0.20 เมตร หรือมีพื้นที่ </t>
  </si>
  <si>
    <t>สายจิเมาะ</t>
  </si>
  <si>
    <t>หมู่ที่ 7 บ้านค่าย</t>
  </si>
  <si>
    <t>ขนาดกว้าง 4.00 เมตร ยาว 300.00</t>
  </si>
  <si>
    <t xml:space="preserve">เมตร หนา 0.30 เมตร หรือมีพื้นที่ </t>
  </si>
  <si>
    <t>สายจิเสาะหลัง อบต.</t>
  </si>
  <si>
    <t>หมู่ที่ 8 บ้านกูแบซือโยะ</t>
  </si>
  <si>
    <t>ขนาดกว้าง 4.00 เมตร ยาว 45.00</t>
  </si>
  <si>
    <t>สายปะดอกี -อารง</t>
  </si>
  <si>
    <t>ขนาดกว้าง 2.50 เมตร ยาว 100.00</t>
  </si>
  <si>
    <t xml:space="preserve">สายข้างกูโบร์ </t>
  </si>
  <si>
    <t>ขนาดกว้าง 3.00 เมตร ยาว 180.00</t>
  </si>
  <si>
    <t>โครงการก่อสร้างถนนหินคลุก</t>
  </si>
  <si>
    <t>สายภายในหมู่บ้าน</t>
  </si>
  <si>
    <t>ขนาดกว้าง 4.00 เมตร ยาว 350.00</t>
  </si>
  <si>
    <t xml:space="preserve">เมตร หนาเฉลี่ย 0.20 เมตร </t>
  </si>
  <si>
    <t>โครงการก่อสร้างลาน</t>
  </si>
  <si>
    <t xml:space="preserve">สาธารณะประโยชน์ </t>
  </si>
  <si>
    <t>ลานหน้ากูโบร์</t>
  </si>
  <si>
    <t xml:space="preserve">ขนาดกว้าง 5.00 - 6.00 เมตร </t>
  </si>
  <si>
    <t xml:space="preserve">ยาว 69.00 เมตร หนา 0.12 เมตร </t>
  </si>
  <si>
    <t>โครงการต่อเติมถนน คสล.</t>
  </si>
  <si>
    <t>สายประปา (ต่อเติมจากเส้น</t>
  </si>
  <si>
    <t>เดิม)</t>
  </si>
  <si>
    <t>หมู่ที่ 2 บ้านท่ากูโบร์</t>
  </si>
  <si>
    <t>โครงการบุกเบิกถนนลูกรัง</t>
  </si>
  <si>
    <t>สายดาแลกอตอ</t>
  </si>
  <si>
    <t xml:space="preserve">เมตร หนา 0.35 เมตร </t>
  </si>
  <si>
    <t>1,280.00 ตารางเมตร</t>
  </si>
  <si>
    <t>เมตร หรือมีพื้นที่ผิวจราจรไม่น้อย</t>
  </si>
  <si>
    <t>กว่า 343.10 ตารางเมตร</t>
  </si>
  <si>
    <t xml:space="preserve">ผิวจราจรไม่น้อยกว่า 160.00 </t>
  </si>
  <si>
    <t xml:space="preserve">ผิวจราจรไม่น้อยกว่า 1,155.00 </t>
  </si>
  <si>
    <t xml:space="preserve">ผิวจราจรไม่น้อยกว่า 400.00 </t>
  </si>
  <si>
    <t xml:space="preserve">ตารางเมตรไม่น้อยกว่า 400.00 </t>
  </si>
  <si>
    <t xml:space="preserve">ผิวจราจรไม่น้อยกว่า 143.10 </t>
  </si>
  <si>
    <t>ไม่น้อยกว่า 258.00 ตารางเมตร</t>
  </si>
  <si>
    <t>เมตร หรือมีพื้นที่ผิวจราจร</t>
  </si>
  <si>
    <t xml:space="preserve">ผิวจราจรไม่น้อยกว่า 1,920.00 </t>
  </si>
  <si>
    <t>ผิวจราจรไม่น้อยกว่า 800.00</t>
  </si>
  <si>
    <t xml:space="preserve"> ตารางเมตร</t>
  </si>
  <si>
    <t xml:space="preserve">ผิวจราจรไม่น้อยกว่า 1,200.00 </t>
  </si>
  <si>
    <t xml:space="preserve">ผิวจราจรไม่น้อยกว่า 180.00 </t>
  </si>
  <si>
    <t xml:space="preserve">ผิวจราจรไม่น้อยกว่า 250.00 </t>
  </si>
  <si>
    <t>ผิวจราจรไม่น้อยกว่า 540.00</t>
  </si>
  <si>
    <t xml:space="preserve">หรือมีพื้นที่ผิวจราจรไม่น้อยกว่า </t>
  </si>
  <si>
    <t>1,400.00 ตารางเมตร</t>
  </si>
  <si>
    <t>396.75 ตารางเมตร</t>
  </si>
  <si>
    <t>โครงการซ่อมแซมถนน</t>
  </si>
  <si>
    <t>หินคลุก สายหน้าบ้านยุพา</t>
  </si>
  <si>
    <t>ถึงบ้านพรทิพย์</t>
  </si>
  <si>
    <t xml:space="preserve">ขนาดกว้าง4.00 เมตร ยาว 270.00 </t>
  </si>
  <si>
    <t>1,080.00 ตารางเมตร</t>
  </si>
  <si>
    <t xml:space="preserve">ขนาดกว้าง4.00 เมตร ยาว 320.00  </t>
  </si>
  <si>
    <t>หมู่ที่ 3 บ้านน้ำดำ</t>
  </si>
  <si>
    <t>1.1 แผนงานเคหะและชุมชน</t>
  </si>
  <si>
    <t>จัดซื้อตู้เก็บเอกสารแบบ</t>
  </si>
  <si>
    <t>จำนวน  1  รายการ</t>
  </si>
  <si>
    <t>จัดซื้อพัดลมติดผนัง</t>
  </si>
  <si>
    <t>จำนวน 1 ตัว</t>
  </si>
  <si>
    <t>1. ครุภัณฑ์โรงงาน</t>
  </si>
  <si>
    <t xml:space="preserve">จัดซื้อสว่านไฟฟ้า </t>
  </si>
  <si>
    <t xml:space="preserve">(เครื่องเจาะผนัง) </t>
  </si>
  <si>
    <t>คุณลักษณะพื้นบฐาน</t>
  </si>
  <si>
    <t>มีกำลังไฟฟ้าที่ใช้ไม่น้อยกว่า 780 W</t>
  </si>
  <si>
    <t xml:space="preserve">ใช้เจาะคอนกรีต เหล็ก </t>
  </si>
  <si>
    <t>ไม้ 24/13/32 มม. อัตราเจาะ</t>
  </si>
  <si>
    <t xml:space="preserve">กระแทกไม่น้อยกว่า 0-4,500 </t>
  </si>
  <si>
    <t>ต่อนาที ความเร็วรอบตัวเปล่า</t>
  </si>
  <si>
    <t xml:space="preserve">0-1,100 RPM </t>
  </si>
  <si>
    <t>ยุทธศาสตร์ที่ 4 การพัฒนาด้านโครงสร้างพื้นฐาน</t>
  </si>
  <si>
    <t>หน้า</t>
  </si>
  <si>
    <t>ส่วนที่ 2 บัญชีโครงการ / กิจกรรม</t>
  </si>
  <si>
    <t>จำนวน  19  โครงการ</t>
  </si>
  <si>
    <t>อบต.ปุโละปุโย</t>
  </si>
  <si>
    <t>พัดลมติดผนัง</t>
  </si>
  <si>
    <t>ตู้เก็บเอกสารแบบลิ้นชัก</t>
  </si>
  <si>
    <t>4 ชั้น จำนวน 1 ตู้</t>
  </si>
  <si>
    <t>ลิ้นชัก 4 ชั้น</t>
  </si>
  <si>
    <t>จำนวน  2  รายการ</t>
  </si>
  <si>
    <t>รายละเอียดประกอบการก่อสร้าง</t>
  </si>
  <si>
    <t>1. รื้นทรายกรองเดิมและทำ</t>
  </si>
  <si>
    <t>ความสะอาดถังรับน้ำดิบและถังกรอง</t>
  </si>
  <si>
    <t>2. เปลี่ยนทรายกรองใหม่ขนาด</t>
  </si>
  <si>
    <t>ทรายกรองให้เป็นไปตามชั้นของ</t>
  </si>
  <si>
    <t>กรมทรัพยากรน้ำกำหนด</t>
  </si>
  <si>
    <t>3. เดินระบบท่อน้ำดิบใหม่โดยเปลี่ยน</t>
  </si>
  <si>
    <t>ซัมเมอรืส ขนาด 1.5 แรง 1 ตัว</t>
  </si>
  <si>
    <t xml:space="preserve"> และให้ยึดท่อน้ำดิบ pvc Ø 2" </t>
  </si>
  <si>
    <t>ชั้น 13.5 ให้มีมั่นคงแข็งแรง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</si>
</sst>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b/>
      <u/>
      <sz val="14"/>
      <name val="TH SarabunIT๙"/>
      <family val="2"/>
    </font>
    <font>
      <u/>
      <sz val="14"/>
      <color theme="1"/>
      <name val="TH SarabunIT๙"/>
      <family val="2"/>
    </font>
    <font>
      <u/>
      <sz val="16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87" fontId="6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3" fontId="6" fillId="0" borderId="6" xfId="0" applyNumberFormat="1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3" fontId="4" fillId="0" borderId="6" xfId="0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0" xfId="0" applyFont="1" applyBorder="1"/>
    <xf numFmtId="0" fontId="3" fillId="0" borderId="7" xfId="0" applyFont="1" applyBorder="1" applyAlignment="1">
      <alignment horizontal="center"/>
    </xf>
    <xf numFmtId="0" fontId="4" fillId="0" borderId="7" xfId="0" applyFont="1" applyBorder="1"/>
    <xf numFmtId="3" fontId="7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8" fillId="0" borderId="6" xfId="0" applyFont="1" applyBorder="1"/>
    <xf numFmtId="0" fontId="4" fillId="0" borderId="0" xfId="0" applyFont="1" applyAlignment="1"/>
    <xf numFmtId="0" fontId="6" fillId="0" borderId="6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3" fontId="6" fillId="0" borderId="5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0" fontId="4" fillId="0" borderId="8" xfId="0" applyFont="1" applyBorder="1"/>
    <xf numFmtId="0" fontId="10" fillId="0" borderId="0" xfId="0" applyFont="1" applyAlignment="1"/>
    <xf numFmtId="3" fontId="11" fillId="0" borderId="7" xfId="0" applyNumberFormat="1" applyFont="1" applyBorder="1" applyAlignment="1">
      <alignment horizontal="center"/>
    </xf>
    <xf numFmtId="0" fontId="2" fillId="0" borderId="0" xfId="0" applyFont="1" applyBorder="1" applyAlignment="1"/>
    <xf numFmtId="3" fontId="3" fillId="2" borderId="1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295275</xdr:colOff>
      <xdr:row>0</xdr:row>
      <xdr:rowOff>76200</xdr:rowOff>
    </xdr:from>
    <xdr:to>
      <xdr:col>17</xdr:col>
      <xdr:colOff>161925</xdr:colOff>
      <xdr:row>1</xdr:row>
      <xdr:rowOff>104775</xdr:rowOff>
    </xdr:to>
    <xdr:sp macro="" textlink="">
      <xdr:nvSpPr>
        <xdr:cNvPr id="2" name="TextBox 1"/>
        <xdr:cNvSpPr txBox="1"/>
      </xdr:nvSpPr>
      <xdr:spPr>
        <a:xfrm>
          <a:off x="9277350" y="76200"/>
          <a:ext cx="8953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7</xdr:row>
      <xdr:rowOff>152400</xdr:rowOff>
    </xdr:from>
    <xdr:to>
      <xdr:col>17</xdr:col>
      <xdr:colOff>190500</xdr:colOff>
      <xdr:row>7</xdr:row>
      <xdr:rowOff>171450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7829550" y="21621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32</xdr:row>
      <xdr:rowOff>152400</xdr:rowOff>
    </xdr:from>
    <xdr:to>
      <xdr:col>17</xdr:col>
      <xdr:colOff>190500</xdr:colOff>
      <xdr:row>32</xdr:row>
      <xdr:rowOff>171450</xdr:rowOff>
    </xdr:to>
    <xdr:cxnSp macro="">
      <xdr:nvCxnSpPr>
        <xdr:cNvPr id="6" name="ลูกศรเชื่อมต่อแบบตรง 5"/>
        <xdr:cNvCxnSpPr/>
      </xdr:nvCxnSpPr>
      <xdr:spPr>
        <a:xfrm flipV="1">
          <a:off x="7734300" y="21621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238125</xdr:colOff>
      <xdr:row>36</xdr:row>
      <xdr:rowOff>47625</xdr:rowOff>
    </xdr:from>
    <xdr:to>
      <xdr:col>20</xdr:col>
      <xdr:colOff>66675</xdr:colOff>
      <xdr:row>37</xdr:row>
      <xdr:rowOff>85725</xdr:rowOff>
    </xdr:to>
    <xdr:sp macro="" textlink="">
      <xdr:nvSpPr>
        <xdr:cNvPr id="7" name="TextBox 6"/>
        <xdr:cNvSpPr txBox="1"/>
      </xdr:nvSpPr>
      <xdr:spPr>
        <a:xfrm>
          <a:off x="10553700" y="8505825"/>
          <a:ext cx="12001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39</xdr:row>
      <xdr:rowOff>152400</xdr:rowOff>
    </xdr:from>
    <xdr:to>
      <xdr:col>17</xdr:col>
      <xdr:colOff>190500</xdr:colOff>
      <xdr:row>39</xdr:row>
      <xdr:rowOff>171450</xdr:rowOff>
    </xdr:to>
    <xdr:cxnSp macro="">
      <xdr:nvCxnSpPr>
        <xdr:cNvPr id="8" name="ลูกศรเชื่อมต่อแบบตรง 7"/>
        <xdr:cNvCxnSpPr/>
      </xdr:nvCxnSpPr>
      <xdr:spPr>
        <a:xfrm flipV="1">
          <a:off x="7734300" y="21621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76200</xdr:colOff>
      <xdr:row>53</xdr:row>
      <xdr:rowOff>85725</xdr:rowOff>
    </xdr:from>
    <xdr:to>
      <xdr:col>17</xdr:col>
      <xdr:colOff>247650</xdr:colOff>
      <xdr:row>55</xdr:row>
      <xdr:rowOff>0</xdr:rowOff>
    </xdr:to>
    <xdr:sp macro="" textlink="">
      <xdr:nvSpPr>
        <xdr:cNvPr id="9" name="TextBox 8"/>
        <xdr:cNvSpPr txBox="1"/>
      </xdr:nvSpPr>
      <xdr:spPr>
        <a:xfrm>
          <a:off x="9058275" y="12868275"/>
          <a:ext cx="12001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58</xdr:row>
      <xdr:rowOff>152400</xdr:rowOff>
    </xdr:from>
    <xdr:to>
      <xdr:col>17</xdr:col>
      <xdr:colOff>190500</xdr:colOff>
      <xdr:row>58</xdr:row>
      <xdr:rowOff>171450</xdr:rowOff>
    </xdr:to>
    <xdr:cxnSp macro="">
      <xdr:nvCxnSpPr>
        <xdr:cNvPr id="10" name="ลูกศรเชื่อมต่อแบบตรง 9"/>
        <xdr:cNvCxnSpPr/>
      </xdr:nvCxnSpPr>
      <xdr:spPr>
        <a:xfrm flipV="1">
          <a:off x="7705725" y="144684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63</xdr:row>
      <xdr:rowOff>152400</xdr:rowOff>
    </xdr:from>
    <xdr:to>
      <xdr:col>17</xdr:col>
      <xdr:colOff>190500</xdr:colOff>
      <xdr:row>63</xdr:row>
      <xdr:rowOff>171450</xdr:rowOff>
    </xdr:to>
    <xdr:cxnSp macro="">
      <xdr:nvCxnSpPr>
        <xdr:cNvPr id="12" name="ลูกศรเชื่อมต่อแบบตรง 11"/>
        <xdr:cNvCxnSpPr/>
      </xdr:nvCxnSpPr>
      <xdr:spPr>
        <a:xfrm flipV="1">
          <a:off x="7705725" y="2062162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68</xdr:row>
      <xdr:rowOff>152400</xdr:rowOff>
    </xdr:from>
    <xdr:to>
      <xdr:col>17</xdr:col>
      <xdr:colOff>190500</xdr:colOff>
      <xdr:row>68</xdr:row>
      <xdr:rowOff>171450</xdr:rowOff>
    </xdr:to>
    <xdr:cxnSp macro="">
      <xdr:nvCxnSpPr>
        <xdr:cNvPr id="14" name="ลูกศรเชื่อมต่อแบบตรง 13"/>
        <xdr:cNvCxnSpPr/>
      </xdr:nvCxnSpPr>
      <xdr:spPr>
        <a:xfrm flipV="1">
          <a:off x="7705725" y="267747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84</xdr:row>
      <xdr:rowOff>152400</xdr:rowOff>
    </xdr:from>
    <xdr:to>
      <xdr:col>17</xdr:col>
      <xdr:colOff>190500</xdr:colOff>
      <xdr:row>84</xdr:row>
      <xdr:rowOff>171450</xdr:rowOff>
    </xdr:to>
    <xdr:cxnSp macro="">
      <xdr:nvCxnSpPr>
        <xdr:cNvPr id="16" name="ลูกศรเชื่อมต่อแบบตรง 15"/>
        <xdr:cNvCxnSpPr/>
      </xdr:nvCxnSpPr>
      <xdr:spPr>
        <a:xfrm flipV="1">
          <a:off x="7705725" y="3292792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89</xdr:row>
      <xdr:rowOff>152400</xdr:rowOff>
    </xdr:from>
    <xdr:to>
      <xdr:col>17</xdr:col>
      <xdr:colOff>190500</xdr:colOff>
      <xdr:row>89</xdr:row>
      <xdr:rowOff>171450</xdr:rowOff>
    </xdr:to>
    <xdr:cxnSp macro="">
      <xdr:nvCxnSpPr>
        <xdr:cNvPr id="18" name="ลูกศรเชื่อมต่อแบบตรง 17"/>
        <xdr:cNvCxnSpPr/>
      </xdr:nvCxnSpPr>
      <xdr:spPr>
        <a:xfrm flipV="1">
          <a:off x="7705725" y="390810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94</xdr:row>
      <xdr:rowOff>152400</xdr:rowOff>
    </xdr:from>
    <xdr:to>
      <xdr:col>17</xdr:col>
      <xdr:colOff>190500</xdr:colOff>
      <xdr:row>94</xdr:row>
      <xdr:rowOff>171450</xdr:rowOff>
    </xdr:to>
    <xdr:cxnSp macro="">
      <xdr:nvCxnSpPr>
        <xdr:cNvPr id="20" name="ลูกศรเชื่อมต่อแบบตรง 19"/>
        <xdr:cNvCxnSpPr/>
      </xdr:nvCxnSpPr>
      <xdr:spPr>
        <a:xfrm flipV="1">
          <a:off x="7705725" y="4523422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333375</xdr:colOff>
      <xdr:row>105</xdr:row>
      <xdr:rowOff>57150</xdr:rowOff>
    </xdr:from>
    <xdr:to>
      <xdr:col>17</xdr:col>
      <xdr:colOff>161925</xdr:colOff>
      <xdr:row>107</xdr:row>
      <xdr:rowOff>47625</xdr:rowOff>
    </xdr:to>
    <xdr:sp macro="" textlink="">
      <xdr:nvSpPr>
        <xdr:cNvPr id="23" name="TextBox 22"/>
        <xdr:cNvSpPr txBox="1"/>
      </xdr:nvSpPr>
      <xdr:spPr>
        <a:xfrm>
          <a:off x="8972550" y="25517475"/>
          <a:ext cx="1200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110</xdr:row>
      <xdr:rowOff>152400</xdr:rowOff>
    </xdr:from>
    <xdr:to>
      <xdr:col>17</xdr:col>
      <xdr:colOff>190500</xdr:colOff>
      <xdr:row>110</xdr:row>
      <xdr:rowOff>171450</xdr:rowOff>
    </xdr:to>
    <xdr:cxnSp macro="">
      <xdr:nvCxnSpPr>
        <xdr:cNvPr id="24" name="ลูกศรเชื่อมต่อแบบตรง 23"/>
        <xdr:cNvCxnSpPr/>
      </xdr:nvCxnSpPr>
      <xdr:spPr>
        <a:xfrm flipV="1">
          <a:off x="7705725" y="51358800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115</xdr:row>
      <xdr:rowOff>152400</xdr:rowOff>
    </xdr:from>
    <xdr:to>
      <xdr:col>17</xdr:col>
      <xdr:colOff>190500</xdr:colOff>
      <xdr:row>115</xdr:row>
      <xdr:rowOff>171450</xdr:rowOff>
    </xdr:to>
    <xdr:cxnSp macro="">
      <xdr:nvCxnSpPr>
        <xdr:cNvPr id="26" name="ลูกศรเชื่อมต่อแบบตรง 25"/>
        <xdr:cNvCxnSpPr/>
      </xdr:nvCxnSpPr>
      <xdr:spPr>
        <a:xfrm flipV="1">
          <a:off x="7705725" y="574833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120</xdr:row>
      <xdr:rowOff>152400</xdr:rowOff>
    </xdr:from>
    <xdr:to>
      <xdr:col>17</xdr:col>
      <xdr:colOff>190500</xdr:colOff>
      <xdr:row>120</xdr:row>
      <xdr:rowOff>171450</xdr:rowOff>
    </xdr:to>
    <xdr:cxnSp macro="">
      <xdr:nvCxnSpPr>
        <xdr:cNvPr id="28" name="ลูกศรเชื่อมต่อแบบตรง 27"/>
        <xdr:cNvCxnSpPr/>
      </xdr:nvCxnSpPr>
      <xdr:spPr>
        <a:xfrm flipV="1">
          <a:off x="7705725" y="63607950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114300</xdr:colOff>
      <xdr:row>131</xdr:row>
      <xdr:rowOff>0</xdr:rowOff>
    </xdr:from>
    <xdr:to>
      <xdr:col>16</xdr:col>
      <xdr:colOff>285750</xdr:colOff>
      <xdr:row>133</xdr:row>
      <xdr:rowOff>76201</xdr:rowOff>
    </xdr:to>
    <xdr:sp macro="" textlink="">
      <xdr:nvSpPr>
        <xdr:cNvPr id="29" name="TextBox 28"/>
        <xdr:cNvSpPr txBox="1"/>
      </xdr:nvSpPr>
      <xdr:spPr>
        <a:xfrm>
          <a:off x="8753475" y="31918276"/>
          <a:ext cx="12001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136</xdr:row>
      <xdr:rowOff>152400</xdr:rowOff>
    </xdr:from>
    <xdr:to>
      <xdr:col>17</xdr:col>
      <xdr:colOff>190500</xdr:colOff>
      <xdr:row>136</xdr:row>
      <xdr:rowOff>171450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7705725" y="6973252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141</xdr:row>
      <xdr:rowOff>152400</xdr:rowOff>
    </xdr:from>
    <xdr:to>
      <xdr:col>17</xdr:col>
      <xdr:colOff>190500</xdr:colOff>
      <xdr:row>141</xdr:row>
      <xdr:rowOff>171450</xdr:rowOff>
    </xdr:to>
    <xdr:cxnSp macro="">
      <xdr:nvCxnSpPr>
        <xdr:cNvPr id="32" name="ลูกศรเชื่อมต่อแบบตรง 31"/>
        <xdr:cNvCxnSpPr/>
      </xdr:nvCxnSpPr>
      <xdr:spPr>
        <a:xfrm flipV="1">
          <a:off x="7705725" y="75857100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146</xdr:row>
      <xdr:rowOff>152400</xdr:rowOff>
    </xdr:from>
    <xdr:to>
      <xdr:col>17</xdr:col>
      <xdr:colOff>190500</xdr:colOff>
      <xdr:row>146</xdr:row>
      <xdr:rowOff>171450</xdr:rowOff>
    </xdr:to>
    <xdr:cxnSp macro="">
      <xdr:nvCxnSpPr>
        <xdr:cNvPr id="34" name="ลูกศรเชื่อมต่อแบบตรง 33"/>
        <xdr:cNvCxnSpPr/>
      </xdr:nvCxnSpPr>
      <xdr:spPr>
        <a:xfrm flipV="1">
          <a:off x="7705725" y="819816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156</xdr:row>
      <xdr:rowOff>123825</xdr:rowOff>
    </xdr:from>
    <xdr:to>
      <xdr:col>16</xdr:col>
      <xdr:colOff>323850</xdr:colOff>
      <xdr:row>157</xdr:row>
      <xdr:rowOff>219075</xdr:rowOff>
    </xdr:to>
    <xdr:sp macro="" textlink="">
      <xdr:nvSpPr>
        <xdr:cNvPr id="35" name="TextBox 34"/>
        <xdr:cNvSpPr txBox="1"/>
      </xdr:nvSpPr>
      <xdr:spPr>
        <a:xfrm>
          <a:off x="8982075" y="37566600"/>
          <a:ext cx="10096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162</xdr:row>
      <xdr:rowOff>152400</xdr:rowOff>
    </xdr:from>
    <xdr:to>
      <xdr:col>17</xdr:col>
      <xdr:colOff>190500</xdr:colOff>
      <xdr:row>162</xdr:row>
      <xdr:rowOff>171450</xdr:rowOff>
    </xdr:to>
    <xdr:cxnSp macro="">
      <xdr:nvCxnSpPr>
        <xdr:cNvPr id="36" name="ลูกศรเชื่อมต่อแบบตรง 35"/>
        <xdr:cNvCxnSpPr/>
      </xdr:nvCxnSpPr>
      <xdr:spPr>
        <a:xfrm flipV="1">
          <a:off x="7705725" y="88106250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167</xdr:row>
      <xdr:rowOff>152400</xdr:rowOff>
    </xdr:from>
    <xdr:to>
      <xdr:col>17</xdr:col>
      <xdr:colOff>190500</xdr:colOff>
      <xdr:row>167</xdr:row>
      <xdr:rowOff>171450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7705725" y="9423082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172</xdr:row>
      <xdr:rowOff>152400</xdr:rowOff>
    </xdr:from>
    <xdr:to>
      <xdr:col>17</xdr:col>
      <xdr:colOff>190500</xdr:colOff>
      <xdr:row>172</xdr:row>
      <xdr:rowOff>171450</xdr:rowOff>
    </xdr:to>
    <xdr:cxnSp macro="">
      <xdr:nvCxnSpPr>
        <xdr:cNvPr id="40" name="ลูกศรเชื่อมต่อแบบตรง 39"/>
        <xdr:cNvCxnSpPr/>
      </xdr:nvCxnSpPr>
      <xdr:spPr>
        <a:xfrm flipV="1">
          <a:off x="7705725" y="100355400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188</xdr:row>
      <xdr:rowOff>152400</xdr:rowOff>
    </xdr:from>
    <xdr:to>
      <xdr:col>17</xdr:col>
      <xdr:colOff>190500</xdr:colOff>
      <xdr:row>188</xdr:row>
      <xdr:rowOff>171450</xdr:rowOff>
    </xdr:to>
    <xdr:cxnSp macro="">
      <xdr:nvCxnSpPr>
        <xdr:cNvPr id="42" name="ลูกศรเชื่อมต่อแบบตรง 41"/>
        <xdr:cNvCxnSpPr/>
      </xdr:nvCxnSpPr>
      <xdr:spPr>
        <a:xfrm flipV="1">
          <a:off x="7705725" y="1064799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</xdr:colOff>
      <xdr:row>26</xdr:row>
      <xdr:rowOff>66675</xdr:rowOff>
    </xdr:from>
    <xdr:to>
      <xdr:col>17</xdr:col>
      <xdr:colOff>133350</xdr:colOff>
      <xdr:row>27</xdr:row>
      <xdr:rowOff>47625</xdr:rowOff>
    </xdr:to>
    <xdr:sp macro="" textlink="">
      <xdr:nvSpPr>
        <xdr:cNvPr id="43" name="TextBox 42"/>
        <xdr:cNvSpPr txBox="1"/>
      </xdr:nvSpPr>
      <xdr:spPr>
        <a:xfrm>
          <a:off x="9077325" y="6315075"/>
          <a:ext cx="1066800" cy="285750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ผด 02/1</a:t>
          </a:r>
        </a:p>
      </xdr:txBody>
    </xdr:sp>
    <xdr:clientData/>
  </xdr:twoCellAnchor>
  <xdr:twoCellAnchor>
    <xdr:from>
      <xdr:col>0</xdr:col>
      <xdr:colOff>66674</xdr:colOff>
      <xdr:row>0</xdr:row>
      <xdr:rowOff>38100</xdr:rowOff>
    </xdr:from>
    <xdr:to>
      <xdr:col>2</xdr:col>
      <xdr:colOff>485774</xdr:colOff>
      <xdr:row>1</xdr:row>
      <xdr:rowOff>66675</xdr:rowOff>
    </xdr:to>
    <xdr:sp macro="" textlink="">
      <xdr:nvSpPr>
        <xdr:cNvPr id="44" name="TextBox 43"/>
        <xdr:cNvSpPr txBox="1"/>
      </xdr:nvSpPr>
      <xdr:spPr>
        <a:xfrm>
          <a:off x="66674" y="38100"/>
          <a:ext cx="22193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0" u="sng">
              <a:latin typeface="TH SarabunIT๙" pitchFamily="34" charset="-34"/>
              <a:cs typeface="TH SarabunIT๙" pitchFamily="34" charset="-34"/>
            </a:rPr>
            <a:t>ส่วนที่ 2 บัญชีโครงการ/กิจกรรม</a:t>
          </a:r>
        </a:p>
      </xdr:txBody>
    </xdr:sp>
    <xdr:clientData/>
  </xdr:twoCellAnchor>
  <xdr:twoCellAnchor>
    <xdr:from>
      <xdr:col>0</xdr:col>
      <xdr:colOff>0</xdr:colOff>
      <xdr:row>26</xdr:row>
      <xdr:rowOff>0</xdr:rowOff>
    </xdr:from>
    <xdr:to>
      <xdr:col>2</xdr:col>
      <xdr:colOff>419100</xdr:colOff>
      <xdr:row>26</xdr:row>
      <xdr:rowOff>285750</xdr:rowOff>
    </xdr:to>
    <xdr:sp macro="" textlink="">
      <xdr:nvSpPr>
        <xdr:cNvPr id="45" name="TextBox 44"/>
        <xdr:cNvSpPr txBox="1"/>
      </xdr:nvSpPr>
      <xdr:spPr>
        <a:xfrm>
          <a:off x="0" y="6010275"/>
          <a:ext cx="22193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0" u="sng">
              <a:latin typeface="TH SarabunIT๙" pitchFamily="34" charset="-34"/>
              <a:cs typeface="TH SarabunIT๙" pitchFamily="34" charset="-34"/>
            </a:rPr>
            <a:t>ส่วนที่ 2 บัญชีโครงการ/กิจกรรม</a:t>
          </a:r>
        </a:p>
      </xdr:txBody>
    </xdr:sp>
    <xdr:clientData/>
  </xdr:twoCellAnchor>
  <xdr:twoCellAnchor>
    <xdr:from>
      <xdr:col>14</xdr:col>
      <xdr:colOff>0</xdr:colOff>
      <xdr:row>79</xdr:row>
      <xdr:rowOff>0</xdr:rowOff>
    </xdr:from>
    <xdr:to>
      <xdr:col>17</xdr:col>
      <xdr:colOff>171450</xdr:colOff>
      <xdr:row>80</xdr:row>
      <xdr:rowOff>152400</xdr:rowOff>
    </xdr:to>
    <xdr:sp macro="" textlink="">
      <xdr:nvSpPr>
        <xdr:cNvPr id="46" name="TextBox 45"/>
        <xdr:cNvSpPr txBox="1"/>
      </xdr:nvSpPr>
      <xdr:spPr>
        <a:xfrm>
          <a:off x="8982075" y="18992850"/>
          <a:ext cx="12001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14</xdr:col>
      <xdr:colOff>0</xdr:colOff>
      <xdr:row>183</xdr:row>
      <xdr:rowOff>0</xdr:rowOff>
    </xdr:from>
    <xdr:to>
      <xdr:col>16</xdr:col>
      <xdr:colOff>323850</xdr:colOff>
      <xdr:row>184</xdr:row>
      <xdr:rowOff>114300</xdr:rowOff>
    </xdr:to>
    <xdr:sp macro="" textlink="">
      <xdr:nvSpPr>
        <xdr:cNvPr id="49" name="TextBox 48"/>
        <xdr:cNvSpPr txBox="1"/>
      </xdr:nvSpPr>
      <xdr:spPr>
        <a:xfrm>
          <a:off x="8982075" y="43948350"/>
          <a:ext cx="10096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7</xdr:row>
      <xdr:rowOff>161925</xdr:rowOff>
    </xdr:from>
    <xdr:to>
      <xdr:col>11</xdr:col>
      <xdr:colOff>276225</xdr:colOff>
      <xdr:row>7</xdr:row>
      <xdr:rowOff>180975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7781925" y="2362200"/>
          <a:ext cx="51435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10</xdr:row>
      <xdr:rowOff>161925</xdr:rowOff>
    </xdr:from>
    <xdr:to>
      <xdr:col>11</xdr:col>
      <xdr:colOff>276225</xdr:colOff>
      <xdr:row>10</xdr:row>
      <xdr:rowOff>180975</xdr:rowOff>
    </xdr:to>
    <xdr:cxnSp macro="">
      <xdr:nvCxnSpPr>
        <xdr:cNvPr id="9" name="ลูกศรเชื่อมต่อแบบตรง 8"/>
        <xdr:cNvCxnSpPr/>
      </xdr:nvCxnSpPr>
      <xdr:spPr>
        <a:xfrm flipV="1">
          <a:off x="7672820" y="2361334"/>
          <a:ext cx="517814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30</xdr:row>
      <xdr:rowOff>161925</xdr:rowOff>
    </xdr:from>
    <xdr:to>
      <xdr:col>11</xdr:col>
      <xdr:colOff>276225</xdr:colOff>
      <xdr:row>30</xdr:row>
      <xdr:rowOff>180975</xdr:rowOff>
    </xdr:to>
    <xdr:cxnSp macro="">
      <xdr:nvCxnSpPr>
        <xdr:cNvPr id="11" name="ลูกศรเชื่อมต่อแบบตรง 10"/>
        <xdr:cNvCxnSpPr/>
      </xdr:nvCxnSpPr>
      <xdr:spPr>
        <a:xfrm flipV="1">
          <a:off x="7672820" y="8517948"/>
          <a:ext cx="517814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207"/>
  <sheetViews>
    <sheetView view="pageBreakPreview" topLeftCell="A157" zoomScaleNormal="100" zoomScaleSheetLayoutView="100" workbookViewId="0">
      <selection activeCell="E206" sqref="E206"/>
    </sheetView>
  </sheetViews>
  <sheetFormatPr defaultRowHeight="18"/>
  <cols>
    <col min="1" max="1" width="4.5" style="29" customWidth="1"/>
    <col min="2" max="2" width="19.125" style="3" customWidth="1"/>
    <col min="3" max="3" width="24.375" style="3" customWidth="1"/>
    <col min="4" max="4" width="10.5" style="4" customWidth="1"/>
    <col min="5" max="5" width="14.375" style="3" customWidth="1"/>
    <col min="6" max="6" width="9.125" style="5" customWidth="1"/>
    <col min="7" max="17" width="4.5" style="3" customWidth="1"/>
    <col min="18" max="18" width="4" style="3" customWidth="1"/>
    <col min="19" max="16384" width="9" style="3"/>
  </cols>
  <sheetData>
    <row r="1" spans="1:21" s="2" customFormat="1" ht="20.25">
      <c r="A1" s="50" t="s">
        <v>18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1" s="2" customFormat="1" ht="20.25">
      <c r="A2" s="50" t="s">
        <v>20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21" s="2" customFormat="1" ht="20.25">
      <c r="A3" s="50" t="s">
        <v>19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21" s="2" customFormat="1">
      <c r="A4" s="1" t="s">
        <v>143</v>
      </c>
      <c r="C4" s="3"/>
      <c r="D4" s="4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1" s="10" customFormat="1">
      <c r="A5" s="1"/>
      <c r="B5" s="2" t="s">
        <v>31</v>
      </c>
      <c r="C5" s="3"/>
      <c r="D5" s="4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8">
        <v>2.1</v>
      </c>
      <c r="T5" s="9">
        <f>D8+D11+D14</f>
        <v>303000</v>
      </c>
      <c r="U5" s="10">
        <v>3</v>
      </c>
    </row>
    <row r="6" spans="1:21" s="10" customFormat="1">
      <c r="A6" s="51" t="s">
        <v>4</v>
      </c>
      <c r="B6" s="51" t="s">
        <v>22</v>
      </c>
      <c r="C6" s="6" t="s">
        <v>23</v>
      </c>
      <c r="D6" s="45" t="s">
        <v>0</v>
      </c>
      <c r="E6" s="6" t="s">
        <v>1</v>
      </c>
      <c r="F6" s="6" t="s">
        <v>2</v>
      </c>
      <c r="G6" s="47" t="s">
        <v>3</v>
      </c>
      <c r="H6" s="48"/>
      <c r="I6" s="49"/>
      <c r="J6" s="47" t="s">
        <v>21</v>
      </c>
      <c r="K6" s="48"/>
      <c r="L6" s="48"/>
      <c r="M6" s="48"/>
      <c r="N6" s="48"/>
      <c r="O6" s="48"/>
      <c r="P6" s="48"/>
      <c r="Q6" s="48"/>
      <c r="R6" s="49"/>
    </row>
    <row r="7" spans="1:21" s="10" customFormat="1">
      <c r="A7" s="52"/>
      <c r="B7" s="52"/>
      <c r="C7" s="7" t="s">
        <v>24</v>
      </c>
      <c r="D7" s="46"/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21" s="10" customFormat="1">
      <c r="A8" s="11">
        <v>1</v>
      </c>
      <c r="B8" s="12" t="s">
        <v>32</v>
      </c>
      <c r="C8" s="12" t="s">
        <v>153</v>
      </c>
      <c r="D8" s="13">
        <v>303000</v>
      </c>
      <c r="E8" s="14" t="s">
        <v>33</v>
      </c>
      <c r="F8" s="11" t="s">
        <v>35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1"/>
      <c r="B9" s="12" t="s">
        <v>34</v>
      </c>
      <c r="C9" s="12" t="s">
        <v>154</v>
      </c>
      <c r="D9" s="13"/>
      <c r="E9" s="12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1"/>
      <c r="B10" s="12"/>
      <c r="C10" s="12" t="s">
        <v>155</v>
      </c>
      <c r="D10" s="13"/>
      <c r="E10" s="12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1"/>
      <c r="B11" s="12"/>
      <c r="C11" s="12" t="s">
        <v>156</v>
      </c>
      <c r="D11" s="13"/>
      <c r="E11" s="15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6"/>
      <c r="B12" s="17"/>
      <c r="C12" s="17" t="s">
        <v>157</v>
      </c>
      <c r="D12" s="18"/>
      <c r="E12" s="12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21">
      <c r="A13" s="16"/>
      <c r="B13" s="17"/>
      <c r="C13" s="17" t="s">
        <v>158</v>
      </c>
      <c r="D13" s="18"/>
      <c r="E13" s="19"/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21">
      <c r="A14" s="16"/>
      <c r="B14" s="17"/>
      <c r="C14" s="12" t="s">
        <v>159</v>
      </c>
      <c r="D14" s="18"/>
      <c r="E14" s="15"/>
      <c r="F14" s="11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21">
      <c r="A15" s="16"/>
      <c r="B15" s="17"/>
      <c r="C15" s="17" t="s">
        <v>160</v>
      </c>
      <c r="D15" s="18"/>
      <c r="E15" s="17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21">
      <c r="A16" s="16"/>
      <c r="B16" s="17"/>
      <c r="C16" s="17" t="s">
        <v>161</v>
      </c>
      <c r="D16" s="18"/>
      <c r="E16" s="19"/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>
      <c r="A17" s="16"/>
      <c r="B17" s="17"/>
      <c r="C17" s="17" t="s">
        <v>162</v>
      </c>
      <c r="D17" s="18"/>
      <c r="E17" s="17"/>
      <c r="F17" s="16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>
      <c r="A18" s="16"/>
      <c r="B18" s="17"/>
      <c r="C18" s="17"/>
      <c r="D18" s="18"/>
      <c r="E18" s="17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s="20" customFormat="1">
      <c r="A19" s="16"/>
      <c r="B19" s="17"/>
      <c r="C19" s="17"/>
      <c r="D19" s="18"/>
      <c r="E19" s="17"/>
      <c r="F19" s="1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>
      <c r="A20" s="21"/>
      <c r="B20" s="21"/>
      <c r="C20" s="22"/>
      <c r="D20" s="23"/>
      <c r="E20" s="22"/>
      <c r="F20" s="24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>
      <c r="A21" s="25"/>
      <c r="B21" s="20"/>
      <c r="C21" s="20"/>
      <c r="D21" s="26"/>
      <c r="E21" s="20"/>
      <c r="F21" s="25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>
      <c r="A22" s="25"/>
      <c r="B22" s="20"/>
      <c r="C22" s="20"/>
      <c r="D22" s="26"/>
      <c r="E22" s="20"/>
      <c r="F22" s="25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>
      <c r="A23" s="25"/>
      <c r="B23" s="20"/>
      <c r="C23" s="20"/>
      <c r="D23" s="26"/>
      <c r="E23" s="20"/>
      <c r="F23" s="25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>
      <c r="A24" s="25"/>
      <c r="B24" s="20"/>
      <c r="C24" s="20"/>
      <c r="D24" s="26"/>
      <c r="E24" s="20"/>
      <c r="F24" s="25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ht="20.25">
      <c r="A25" s="25"/>
      <c r="B25" s="20"/>
      <c r="C25" s="20"/>
      <c r="D25" s="26"/>
      <c r="E25" s="20"/>
      <c r="F25" s="25"/>
      <c r="G25" s="20"/>
      <c r="H25" s="20"/>
      <c r="I25" s="20"/>
      <c r="J25" s="20"/>
      <c r="K25" s="20"/>
      <c r="L25" s="20"/>
      <c r="M25" s="20"/>
      <c r="N25" s="20"/>
      <c r="O25" s="44" t="s">
        <v>144</v>
      </c>
      <c r="P25" s="44">
        <v>45</v>
      </c>
      <c r="Q25" s="44"/>
      <c r="R25" s="20"/>
    </row>
    <row r="26" spans="1:18">
      <c r="A26" s="25"/>
      <c r="B26" s="20"/>
      <c r="C26" s="20"/>
      <c r="D26" s="26"/>
      <c r="E26" s="20"/>
      <c r="F26" s="25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ht="24" customHeight="1">
      <c r="A27" s="25"/>
      <c r="B27" s="20"/>
      <c r="C27" s="20"/>
      <c r="D27" s="27"/>
      <c r="E27" s="20"/>
      <c r="F27" s="25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>
      <c r="A28" s="1" t="s">
        <v>143</v>
      </c>
      <c r="B28" s="2"/>
    </row>
    <row r="29" spans="1:18">
      <c r="A29" s="1"/>
      <c r="B29" s="2" t="s">
        <v>31</v>
      </c>
    </row>
    <row r="30" spans="1:18">
      <c r="A30" s="1"/>
      <c r="B30" s="2"/>
    </row>
    <row r="31" spans="1:18">
      <c r="A31" s="51" t="s">
        <v>4</v>
      </c>
      <c r="B31" s="51" t="s">
        <v>22</v>
      </c>
      <c r="C31" s="6" t="s">
        <v>23</v>
      </c>
      <c r="D31" s="45" t="s">
        <v>0</v>
      </c>
      <c r="E31" s="6" t="s">
        <v>1</v>
      </c>
      <c r="F31" s="6" t="s">
        <v>2</v>
      </c>
      <c r="G31" s="47" t="s">
        <v>3</v>
      </c>
      <c r="H31" s="48"/>
      <c r="I31" s="49"/>
      <c r="J31" s="47" t="s">
        <v>21</v>
      </c>
      <c r="K31" s="48"/>
      <c r="L31" s="48"/>
      <c r="M31" s="48"/>
      <c r="N31" s="48"/>
      <c r="O31" s="48"/>
      <c r="P31" s="48"/>
      <c r="Q31" s="48"/>
      <c r="R31" s="49"/>
    </row>
    <row r="32" spans="1:18">
      <c r="A32" s="52"/>
      <c r="B32" s="52"/>
      <c r="C32" s="7" t="s">
        <v>24</v>
      </c>
      <c r="D32" s="46"/>
      <c r="E32" s="7" t="s">
        <v>5</v>
      </c>
      <c r="F32" s="7" t="s">
        <v>5</v>
      </c>
      <c r="G32" s="7" t="s">
        <v>6</v>
      </c>
      <c r="H32" s="7" t="s">
        <v>7</v>
      </c>
      <c r="I32" s="7" t="s">
        <v>8</v>
      </c>
      <c r="J32" s="7" t="s">
        <v>9</v>
      </c>
      <c r="K32" s="7" t="s">
        <v>10</v>
      </c>
      <c r="L32" s="7" t="s">
        <v>11</v>
      </c>
      <c r="M32" s="7" t="s">
        <v>12</v>
      </c>
      <c r="N32" s="7" t="s">
        <v>13</v>
      </c>
      <c r="O32" s="7" t="s">
        <v>14</v>
      </c>
      <c r="P32" s="7" t="s">
        <v>15</v>
      </c>
      <c r="Q32" s="7" t="s">
        <v>16</v>
      </c>
      <c r="R32" s="7" t="s">
        <v>17</v>
      </c>
    </row>
    <row r="33" spans="1:18">
      <c r="A33" s="11">
        <v>2</v>
      </c>
      <c r="B33" s="12" t="s">
        <v>36</v>
      </c>
      <c r="C33" s="12" t="s">
        <v>45</v>
      </c>
      <c r="D33" s="13">
        <v>493000</v>
      </c>
      <c r="E33" s="14" t="s">
        <v>39</v>
      </c>
      <c r="F33" s="11" t="s">
        <v>35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>
      <c r="A34" s="11"/>
      <c r="B34" s="12" t="s">
        <v>37</v>
      </c>
      <c r="C34" s="12" t="s">
        <v>46</v>
      </c>
      <c r="D34" s="13"/>
      <c r="E34" s="12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>
      <c r="A35" s="11"/>
      <c r="B35" s="12" t="s">
        <v>38</v>
      </c>
      <c r="C35" s="12" t="s">
        <v>47</v>
      </c>
      <c r="D35" s="13"/>
      <c r="E35" s="12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>
      <c r="A36" s="11"/>
      <c r="B36" s="12"/>
      <c r="C36" s="12" t="s">
        <v>48</v>
      </c>
      <c r="D36" s="13"/>
      <c r="E36" s="15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>
      <c r="A37" s="16"/>
      <c r="B37" s="17"/>
      <c r="C37" s="17" t="s">
        <v>102</v>
      </c>
      <c r="D37" s="18"/>
      <c r="E37" s="12"/>
      <c r="F37" s="16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18">
      <c r="A38" s="16"/>
      <c r="B38" s="17"/>
      <c r="C38" s="17" t="s">
        <v>103</v>
      </c>
      <c r="D38" s="18"/>
      <c r="E38" s="19"/>
      <c r="F38" s="1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>
      <c r="A39" s="31"/>
      <c r="B39" s="32"/>
      <c r="C39" s="33"/>
      <c r="D39" s="34"/>
      <c r="E39" s="35"/>
      <c r="F39" s="36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>
      <c r="A40" s="11">
        <v>3</v>
      </c>
      <c r="B40" s="12" t="s">
        <v>36</v>
      </c>
      <c r="C40" s="12" t="s">
        <v>50</v>
      </c>
      <c r="D40" s="13">
        <v>110000</v>
      </c>
      <c r="E40" s="14" t="s">
        <v>42</v>
      </c>
      <c r="F40" s="11" t="s">
        <v>35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>
      <c r="A41" s="11"/>
      <c r="B41" s="12" t="s">
        <v>40</v>
      </c>
      <c r="C41" s="12" t="s">
        <v>56</v>
      </c>
      <c r="D41" s="13"/>
      <c r="E41" s="12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>
      <c r="A42" s="11"/>
      <c r="B42" s="12" t="s">
        <v>41</v>
      </c>
      <c r="C42" s="30" t="s">
        <v>104</v>
      </c>
      <c r="D42" s="13"/>
      <c r="E42" s="12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>
      <c r="A43" s="11"/>
      <c r="B43" s="12"/>
      <c r="C43" s="12" t="s">
        <v>49</v>
      </c>
      <c r="D43" s="13"/>
      <c r="E43" s="15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18">
      <c r="A44" s="31"/>
      <c r="B44" s="32"/>
      <c r="C44" s="32"/>
      <c r="D44" s="34"/>
      <c r="E44" s="33"/>
      <c r="F44" s="31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</row>
    <row r="45" spans="1:18">
      <c r="A45" s="25"/>
      <c r="B45" s="20"/>
      <c r="C45" s="20"/>
      <c r="D45" s="26"/>
      <c r="E45" s="20"/>
      <c r="F45" s="25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>
      <c r="A46" s="25"/>
      <c r="B46" s="20"/>
      <c r="C46" s="20"/>
      <c r="D46" s="26"/>
      <c r="E46" s="20"/>
      <c r="F46" s="25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18">
      <c r="A47" s="25"/>
      <c r="B47" s="20"/>
      <c r="C47" s="20"/>
      <c r="D47" s="26"/>
      <c r="E47" s="20"/>
      <c r="F47" s="25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</row>
    <row r="48" spans="1:18">
      <c r="A48" s="25"/>
      <c r="B48" s="20"/>
      <c r="C48" s="20"/>
      <c r="D48" s="26"/>
      <c r="E48" s="20"/>
      <c r="F48" s="25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</row>
    <row r="49" spans="1:18">
      <c r="A49" s="25"/>
      <c r="B49" s="20"/>
      <c r="C49" s="20"/>
      <c r="D49" s="26"/>
      <c r="E49" s="20"/>
      <c r="F49" s="25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</row>
    <row r="50" spans="1:18" ht="20.25">
      <c r="A50" s="25"/>
      <c r="B50" s="20"/>
      <c r="C50" s="20"/>
      <c r="D50" s="26"/>
      <c r="E50" s="20"/>
      <c r="F50" s="25"/>
      <c r="G50" s="20"/>
      <c r="H50" s="20"/>
      <c r="I50" s="20"/>
      <c r="J50" s="20"/>
      <c r="K50" s="20"/>
      <c r="L50" s="20"/>
      <c r="M50" s="20"/>
      <c r="N50" s="20"/>
      <c r="O50" s="44" t="s">
        <v>144</v>
      </c>
      <c r="P50" s="44">
        <v>46</v>
      </c>
      <c r="Q50" s="44"/>
      <c r="R50" s="20"/>
    </row>
    <row r="51" spans="1:18">
      <c r="A51" s="25"/>
      <c r="B51" s="20"/>
      <c r="C51" s="20"/>
      <c r="D51" s="26"/>
      <c r="E51" s="20"/>
      <c r="F51" s="25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</row>
    <row r="52" spans="1:18">
      <c r="A52" s="25"/>
      <c r="B52" s="20"/>
      <c r="C52" s="20"/>
      <c r="D52" s="26"/>
      <c r="E52" s="20"/>
      <c r="F52" s="25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</row>
    <row r="53" spans="1:18">
      <c r="A53" s="38" t="s">
        <v>145</v>
      </c>
      <c r="B53" s="37"/>
      <c r="C53" s="20"/>
      <c r="D53" s="26"/>
      <c r="E53" s="20"/>
      <c r="F53" s="25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</row>
    <row r="54" spans="1:18">
      <c r="A54" s="1" t="s">
        <v>143</v>
      </c>
      <c r="B54" s="2"/>
    </row>
    <row r="55" spans="1:18">
      <c r="A55" s="1"/>
      <c r="B55" s="2" t="s">
        <v>31</v>
      </c>
    </row>
    <row r="56" spans="1:18">
      <c r="A56" s="1"/>
      <c r="B56" s="2"/>
    </row>
    <row r="57" spans="1:18">
      <c r="A57" s="51" t="s">
        <v>4</v>
      </c>
      <c r="B57" s="51" t="s">
        <v>22</v>
      </c>
      <c r="C57" s="6" t="s">
        <v>23</v>
      </c>
      <c r="D57" s="45" t="s">
        <v>0</v>
      </c>
      <c r="E57" s="6" t="s">
        <v>1</v>
      </c>
      <c r="F57" s="6" t="s">
        <v>2</v>
      </c>
      <c r="G57" s="47" t="s">
        <v>3</v>
      </c>
      <c r="H57" s="48"/>
      <c r="I57" s="49"/>
      <c r="J57" s="47" t="s">
        <v>21</v>
      </c>
      <c r="K57" s="48"/>
      <c r="L57" s="48"/>
      <c r="M57" s="48"/>
      <c r="N57" s="48"/>
      <c r="O57" s="48"/>
      <c r="P57" s="48"/>
      <c r="Q57" s="48"/>
      <c r="R57" s="49"/>
    </row>
    <row r="58" spans="1:18">
      <c r="A58" s="52"/>
      <c r="B58" s="52"/>
      <c r="C58" s="7" t="s">
        <v>24</v>
      </c>
      <c r="D58" s="46"/>
      <c r="E58" s="7" t="s">
        <v>5</v>
      </c>
      <c r="F58" s="7" t="s">
        <v>5</v>
      </c>
      <c r="G58" s="7" t="s">
        <v>6</v>
      </c>
      <c r="H58" s="7" t="s">
        <v>7</v>
      </c>
      <c r="I58" s="7" t="s">
        <v>8</v>
      </c>
      <c r="J58" s="7" t="s">
        <v>9</v>
      </c>
      <c r="K58" s="7" t="s">
        <v>10</v>
      </c>
      <c r="L58" s="7" t="s">
        <v>11</v>
      </c>
      <c r="M58" s="7" t="s">
        <v>12</v>
      </c>
      <c r="N58" s="7" t="s">
        <v>13</v>
      </c>
      <c r="O58" s="7" t="s">
        <v>14</v>
      </c>
      <c r="P58" s="7" t="s">
        <v>15</v>
      </c>
      <c r="Q58" s="7" t="s">
        <v>16</v>
      </c>
      <c r="R58" s="7" t="s">
        <v>17</v>
      </c>
    </row>
    <row r="59" spans="1:18">
      <c r="A59" s="11">
        <v>4</v>
      </c>
      <c r="B59" s="12" t="s">
        <v>36</v>
      </c>
      <c r="C59" s="12" t="s">
        <v>51</v>
      </c>
      <c r="D59" s="13">
        <v>616000</v>
      </c>
      <c r="E59" s="14" t="s">
        <v>44</v>
      </c>
      <c r="F59" s="11" t="s">
        <v>35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>
      <c r="A60" s="11"/>
      <c r="B60" s="12" t="s">
        <v>43</v>
      </c>
      <c r="C60" s="12" t="s">
        <v>52</v>
      </c>
      <c r="D60" s="13"/>
      <c r="E60" s="12"/>
      <c r="F60" s="11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>
      <c r="A61" s="11"/>
      <c r="B61" s="12"/>
      <c r="C61" s="12" t="s">
        <v>105</v>
      </c>
      <c r="D61" s="13"/>
      <c r="E61" s="12"/>
      <c r="F61" s="11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>
      <c r="A62" s="11"/>
      <c r="B62" s="12"/>
      <c r="C62" s="12" t="s">
        <v>49</v>
      </c>
      <c r="D62" s="13"/>
      <c r="E62" s="15"/>
      <c r="F62" s="1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>
      <c r="A63" s="36"/>
      <c r="B63" s="33"/>
      <c r="C63" s="33"/>
      <c r="D63" s="39"/>
      <c r="E63" s="35"/>
      <c r="F63" s="36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8">
      <c r="A64" s="11">
        <v>5</v>
      </c>
      <c r="B64" s="12" t="s">
        <v>36</v>
      </c>
      <c r="C64" s="12" t="s">
        <v>55</v>
      </c>
      <c r="D64" s="13">
        <v>276000</v>
      </c>
      <c r="E64" s="14" t="s">
        <v>54</v>
      </c>
      <c r="F64" s="11" t="s">
        <v>35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>
      <c r="A65" s="11"/>
      <c r="B65" s="12" t="s">
        <v>53</v>
      </c>
      <c r="C65" s="12" t="s">
        <v>56</v>
      </c>
      <c r="D65" s="13"/>
      <c r="E65" s="12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>
      <c r="A66" s="11"/>
      <c r="B66" s="12"/>
      <c r="C66" s="12" t="s">
        <v>106</v>
      </c>
      <c r="D66" s="13"/>
      <c r="E66" s="12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>
      <c r="A67" s="11"/>
      <c r="B67" s="12"/>
      <c r="C67" s="12" t="s">
        <v>49</v>
      </c>
      <c r="D67" s="13"/>
      <c r="E67" s="15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>
      <c r="A68" s="31"/>
      <c r="B68" s="32"/>
      <c r="C68" s="32"/>
      <c r="D68" s="34"/>
      <c r="E68" s="33"/>
      <c r="F68" s="31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</row>
    <row r="69" spans="1:18">
      <c r="A69" s="11">
        <v>6</v>
      </c>
      <c r="B69" s="12" t="s">
        <v>36</v>
      </c>
      <c r="C69" s="12" t="s">
        <v>55</v>
      </c>
      <c r="D69" s="13">
        <v>269000</v>
      </c>
      <c r="E69" s="14" t="s">
        <v>54</v>
      </c>
      <c r="F69" s="11" t="s">
        <v>35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>
      <c r="A70" s="11"/>
      <c r="B70" s="12" t="s">
        <v>57</v>
      </c>
      <c r="C70" s="12" t="s">
        <v>56</v>
      </c>
      <c r="D70" s="13"/>
      <c r="E70" s="12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>
      <c r="A71" s="11"/>
      <c r="B71" s="12"/>
      <c r="C71" s="12" t="s">
        <v>107</v>
      </c>
      <c r="D71" s="13"/>
      <c r="E71" s="12"/>
      <c r="F71" s="11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>
      <c r="A72" s="11"/>
      <c r="B72" s="12"/>
      <c r="C72" s="12" t="s">
        <v>49</v>
      </c>
      <c r="D72" s="13"/>
      <c r="E72" s="15"/>
      <c r="F72" s="11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>
      <c r="A73" s="16"/>
      <c r="B73" s="17"/>
      <c r="C73" s="17"/>
      <c r="D73" s="18"/>
      <c r="E73" s="17"/>
      <c r="F73" s="16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</row>
    <row r="74" spans="1:18">
      <c r="A74" s="21"/>
      <c r="B74" s="21"/>
      <c r="C74" s="22"/>
      <c r="D74" s="23"/>
      <c r="E74" s="22"/>
      <c r="F74" s="24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</row>
    <row r="75" spans="1:18">
      <c r="A75" s="25"/>
      <c r="B75" s="20"/>
      <c r="C75" s="20"/>
      <c r="D75" s="26"/>
      <c r="E75" s="20"/>
      <c r="F75" s="25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</row>
    <row r="76" spans="1:18">
      <c r="A76" s="25"/>
      <c r="B76" s="20"/>
      <c r="C76" s="20"/>
      <c r="D76" s="26"/>
      <c r="E76" s="20"/>
      <c r="F76" s="25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</row>
    <row r="77" spans="1:18" ht="20.25">
      <c r="A77" s="25"/>
      <c r="B77" s="20"/>
      <c r="C77" s="20"/>
      <c r="D77" s="26"/>
      <c r="E77" s="20"/>
      <c r="F77" s="25"/>
      <c r="G77" s="20"/>
      <c r="H77" s="20"/>
      <c r="I77" s="20"/>
      <c r="J77" s="20"/>
      <c r="K77" s="20"/>
      <c r="L77" s="20"/>
      <c r="M77" s="20"/>
      <c r="N77" s="20"/>
      <c r="O77" s="44" t="s">
        <v>144</v>
      </c>
      <c r="P77" s="44">
        <v>47</v>
      </c>
      <c r="Q77" s="44"/>
      <c r="R77" s="20"/>
    </row>
    <row r="78" spans="1:18">
      <c r="A78" s="25"/>
      <c r="B78" s="20"/>
      <c r="C78" s="20"/>
      <c r="D78" s="26"/>
      <c r="E78" s="20"/>
      <c r="F78" s="25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</row>
    <row r="79" spans="1:18" ht="20.25">
      <c r="A79" s="53" t="s">
        <v>145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</row>
    <row r="80" spans="1:18">
      <c r="A80" s="1" t="s">
        <v>143</v>
      </c>
      <c r="B80" s="2"/>
    </row>
    <row r="81" spans="1:18">
      <c r="A81" s="1"/>
      <c r="B81" s="2" t="s">
        <v>31</v>
      </c>
    </row>
    <row r="82" spans="1:18">
      <c r="A82" s="1"/>
      <c r="B82" s="2"/>
    </row>
    <row r="83" spans="1:18">
      <c r="A83" s="51" t="s">
        <v>4</v>
      </c>
      <c r="B83" s="51" t="s">
        <v>22</v>
      </c>
      <c r="C83" s="6" t="s">
        <v>23</v>
      </c>
      <c r="D83" s="45" t="s">
        <v>0</v>
      </c>
      <c r="E83" s="6" t="s">
        <v>1</v>
      </c>
      <c r="F83" s="6" t="s">
        <v>2</v>
      </c>
      <c r="G83" s="47" t="s">
        <v>3</v>
      </c>
      <c r="H83" s="48"/>
      <c r="I83" s="49"/>
      <c r="J83" s="47" t="s">
        <v>21</v>
      </c>
      <c r="K83" s="48"/>
      <c r="L83" s="48"/>
      <c r="M83" s="48"/>
      <c r="N83" s="48"/>
      <c r="O83" s="48"/>
      <c r="P83" s="48"/>
      <c r="Q83" s="48"/>
      <c r="R83" s="49"/>
    </row>
    <row r="84" spans="1:18">
      <c r="A84" s="52"/>
      <c r="B84" s="52"/>
      <c r="C84" s="7" t="s">
        <v>24</v>
      </c>
      <c r="D84" s="46"/>
      <c r="E84" s="7" t="s">
        <v>5</v>
      </c>
      <c r="F84" s="7" t="s">
        <v>5</v>
      </c>
      <c r="G84" s="7" t="s">
        <v>6</v>
      </c>
      <c r="H84" s="7" t="s">
        <v>7</v>
      </c>
      <c r="I84" s="7" t="s">
        <v>8</v>
      </c>
      <c r="J84" s="7" t="s">
        <v>9</v>
      </c>
      <c r="K84" s="7" t="s">
        <v>10</v>
      </c>
      <c r="L84" s="7" t="s">
        <v>11</v>
      </c>
      <c r="M84" s="7" t="s">
        <v>12</v>
      </c>
      <c r="N84" s="7" t="s">
        <v>13</v>
      </c>
      <c r="O84" s="7" t="s">
        <v>14</v>
      </c>
      <c r="P84" s="7" t="s">
        <v>15</v>
      </c>
      <c r="Q84" s="7" t="s">
        <v>16</v>
      </c>
      <c r="R84" s="7" t="s">
        <v>17</v>
      </c>
    </row>
    <row r="85" spans="1:18">
      <c r="A85" s="11">
        <v>7</v>
      </c>
      <c r="B85" s="12" t="s">
        <v>36</v>
      </c>
      <c r="C85" s="12" t="s">
        <v>60</v>
      </c>
      <c r="D85" s="13">
        <v>109000</v>
      </c>
      <c r="E85" s="14" t="s">
        <v>59</v>
      </c>
      <c r="F85" s="11" t="s">
        <v>35</v>
      </c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</row>
    <row r="86" spans="1:18">
      <c r="A86" s="11"/>
      <c r="B86" s="12" t="s">
        <v>58</v>
      </c>
      <c r="C86" s="12" t="s">
        <v>56</v>
      </c>
      <c r="D86" s="13"/>
      <c r="E86" s="12"/>
      <c r="F86" s="11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</row>
    <row r="87" spans="1:18">
      <c r="A87" s="11"/>
      <c r="B87" s="12"/>
      <c r="C87" s="12" t="s">
        <v>108</v>
      </c>
      <c r="D87" s="13"/>
      <c r="E87" s="12"/>
      <c r="F87" s="11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1:18">
      <c r="A88" s="11"/>
      <c r="B88" s="12"/>
      <c r="C88" s="12" t="s">
        <v>49</v>
      </c>
      <c r="D88" s="13"/>
      <c r="E88" s="15"/>
      <c r="F88" s="11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1:18">
      <c r="A89" s="31"/>
      <c r="B89" s="32"/>
      <c r="C89" s="32"/>
      <c r="D89" s="34"/>
      <c r="E89" s="33"/>
      <c r="F89" s="31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</row>
    <row r="90" spans="1:18">
      <c r="A90" s="11">
        <v>8</v>
      </c>
      <c r="B90" s="12" t="s">
        <v>36</v>
      </c>
      <c r="C90" s="12" t="s">
        <v>62</v>
      </c>
      <c r="D90" s="13">
        <v>161000</v>
      </c>
      <c r="E90" s="14" t="s">
        <v>59</v>
      </c>
      <c r="F90" s="11" t="s">
        <v>35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</row>
    <row r="91" spans="1:18">
      <c r="A91" s="11"/>
      <c r="B91" s="12" t="s">
        <v>61</v>
      </c>
      <c r="C91" s="12" t="s">
        <v>63</v>
      </c>
      <c r="D91" s="13"/>
      <c r="E91" s="12"/>
      <c r="F91" s="11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</row>
    <row r="92" spans="1:18">
      <c r="A92" s="11"/>
      <c r="B92" s="12"/>
      <c r="C92" s="12" t="s">
        <v>110</v>
      </c>
      <c r="D92" s="13"/>
      <c r="E92" s="12"/>
      <c r="F92" s="11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</row>
    <row r="93" spans="1:18">
      <c r="A93" s="11"/>
      <c r="B93" s="12"/>
      <c r="C93" s="12" t="s">
        <v>109</v>
      </c>
      <c r="D93" s="13"/>
      <c r="E93" s="15"/>
      <c r="F93" s="11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18">
      <c r="A94" s="31"/>
      <c r="B94" s="32"/>
      <c r="C94" s="32"/>
      <c r="D94" s="34"/>
      <c r="E94" s="33"/>
      <c r="F94" s="31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</row>
    <row r="95" spans="1:18">
      <c r="A95" s="11">
        <v>9</v>
      </c>
      <c r="B95" s="12" t="s">
        <v>64</v>
      </c>
      <c r="C95" s="12" t="s">
        <v>67</v>
      </c>
      <c r="D95" s="13">
        <v>411000</v>
      </c>
      <c r="E95" s="14" t="s">
        <v>39</v>
      </c>
      <c r="F95" s="11" t="s">
        <v>35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>
      <c r="A96" s="11"/>
      <c r="B96" s="12" t="s">
        <v>65</v>
      </c>
      <c r="C96" s="12" t="s">
        <v>68</v>
      </c>
      <c r="D96" s="13"/>
      <c r="E96" s="12"/>
      <c r="F96" s="11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spans="1:18">
      <c r="A97" s="11"/>
      <c r="B97" s="12" t="s">
        <v>66</v>
      </c>
      <c r="C97" s="12" t="s">
        <v>69</v>
      </c>
      <c r="D97" s="13"/>
      <c r="E97" s="12"/>
      <c r="F97" s="11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1:18">
      <c r="A98" s="11"/>
      <c r="B98" s="12"/>
      <c r="C98" s="12" t="s">
        <v>111</v>
      </c>
      <c r="D98" s="13"/>
      <c r="E98" s="15"/>
      <c r="F98" s="11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spans="1:18">
      <c r="A99" s="16"/>
      <c r="B99" s="17"/>
      <c r="C99" s="17" t="s">
        <v>49</v>
      </c>
      <c r="D99" s="18"/>
      <c r="E99" s="12"/>
      <c r="F99" s="16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</row>
    <row r="100" spans="1:18">
      <c r="A100" s="31"/>
      <c r="B100" s="32"/>
      <c r="C100" s="32"/>
      <c r="D100" s="34"/>
      <c r="E100" s="40"/>
      <c r="F100" s="31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</row>
    <row r="101" spans="1:18">
      <c r="A101" s="25"/>
      <c r="B101" s="20"/>
      <c r="C101" s="20"/>
      <c r="D101" s="26"/>
      <c r="E101" s="20"/>
      <c r="F101" s="25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</row>
    <row r="102" spans="1:18">
      <c r="A102" s="25"/>
      <c r="B102" s="20"/>
      <c r="C102" s="20"/>
      <c r="D102" s="27"/>
      <c r="E102" s="20"/>
      <c r="F102" s="25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</row>
    <row r="103" spans="1:18" ht="20.25">
      <c r="A103" s="25"/>
      <c r="B103" s="20"/>
      <c r="C103" s="20"/>
      <c r="D103" s="27"/>
      <c r="E103" s="20"/>
      <c r="F103" s="25"/>
      <c r="G103" s="20"/>
      <c r="H103" s="20"/>
      <c r="I103" s="20"/>
      <c r="J103" s="20"/>
      <c r="K103" s="20"/>
      <c r="L103" s="20"/>
      <c r="M103" s="20"/>
      <c r="N103" s="20"/>
      <c r="O103" s="44" t="s">
        <v>144</v>
      </c>
      <c r="P103" s="44">
        <v>48</v>
      </c>
      <c r="Q103" s="44"/>
      <c r="R103" s="20"/>
    </row>
    <row r="104" spans="1:18">
      <c r="A104" s="25"/>
      <c r="B104" s="20"/>
      <c r="C104" s="20"/>
      <c r="D104" s="27"/>
      <c r="E104" s="20"/>
      <c r="F104" s="25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</row>
    <row r="105" spans="1:18" ht="20.25">
      <c r="A105" s="53" t="s">
        <v>145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</row>
    <row r="106" spans="1:18">
      <c r="A106" s="1" t="s">
        <v>143</v>
      </c>
      <c r="B106" s="2"/>
    </row>
    <row r="107" spans="1:18">
      <c r="A107" s="1"/>
      <c r="B107" s="2" t="s">
        <v>31</v>
      </c>
    </row>
    <row r="108" spans="1:18">
      <c r="A108" s="1"/>
      <c r="B108" s="2"/>
    </row>
    <row r="109" spans="1:18">
      <c r="A109" s="51" t="s">
        <v>4</v>
      </c>
      <c r="B109" s="51" t="s">
        <v>22</v>
      </c>
      <c r="C109" s="6" t="s">
        <v>23</v>
      </c>
      <c r="D109" s="45" t="s">
        <v>0</v>
      </c>
      <c r="E109" s="6" t="s">
        <v>1</v>
      </c>
      <c r="F109" s="6" t="s">
        <v>2</v>
      </c>
      <c r="G109" s="47" t="s">
        <v>3</v>
      </c>
      <c r="H109" s="48"/>
      <c r="I109" s="49"/>
      <c r="J109" s="47" t="s">
        <v>21</v>
      </c>
      <c r="K109" s="48"/>
      <c r="L109" s="48"/>
      <c r="M109" s="48"/>
      <c r="N109" s="48"/>
      <c r="O109" s="48"/>
      <c r="P109" s="48"/>
      <c r="Q109" s="48"/>
      <c r="R109" s="49"/>
    </row>
    <row r="110" spans="1:18">
      <c r="A110" s="52"/>
      <c r="B110" s="52"/>
      <c r="C110" s="7" t="s">
        <v>24</v>
      </c>
      <c r="D110" s="46"/>
      <c r="E110" s="7" t="s">
        <v>5</v>
      </c>
      <c r="F110" s="7" t="s">
        <v>5</v>
      </c>
      <c r="G110" s="7" t="s">
        <v>6</v>
      </c>
      <c r="H110" s="7" t="s">
        <v>7</v>
      </c>
      <c r="I110" s="7" t="s">
        <v>8</v>
      </c>
      <c r="J110" s="7" t="s">
        <v>9</v>
      </c>
      <c r="K110" s="7" t="s">
        <v>10</v>
      </c>
      <c r="L110" s="7" t="s">
        <v>11</v>
      </c>
      <c r="M110" s="7" t="s">
        <v>12</v>
      </c>
      <c r="N110" s="7" t="s">
        <v>13</v>
      </c>
      <c r="O110" s="7" t="s">
        <v>14</v>
      </c>
      <c r="P110" s="7" t="s">
        <v>15</v>
      </c>
      <c r="Q110" s="7" t="s">
        <v>16</v>
      </c>
      <c r="R110" s="7" t="s">
        <v>17</v>
      </c>
    </row>
    <row r="111" spans="1:18">
      <c r="A111" s="11">
        <v>10</v>
      </c>
      <c r="B111" s="12" t="s">
        <v>64</v>
      </c>
      <c r="C111" s="12" t="s">
        <v>72</v>
      </c>
      <c r="D111" s="13">
        <v>157000</v>
      </c>
      <c r="E111" s="14" t="s">
        <v>44</v>
      </c>
      <c r="F111" s="11" t="s">
        <v>35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</row>
    <row r="112" spans="1:18">
      <c r="A112" s="11"/>
      <c r="B112" s="12" t="s">
        <v>70</v>
      </c>
      <c r="C112" s="12" t="s">
        <v>73</v>
      </c>
      <c r="D112" s="13"/>
      <c r="E112" s="12"/>
      <c r="F112" s="11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</row>
    <row r="113" spans="1:18">
      <c r="A113" s="11"/>
      <c r="B113" s="12" t="s">
        <v>71</v>
      </c>
      <c r="C113" s="12" t="s">
        <v>112</v>
      </c>
      <c r="D113" s="13"/>
      <c r="E113" s="12"/>
      <c r="F113" s="11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spans="1:18">
      <c r="A114" s="11"/>
      <c r="B114" s="12"/>
      <c r="C114" s="3" t="s">
        <v>49</v>
      </c>
      <c r="D114" s="13"/>
      <c r="E114" s="15"/>
      <c r="F114" s="11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spans="1:18">
      <c r="A115" s="31"/>
      <c r="B115" s="32"/>
      <c r="C115" s="32"/>
      <c r="D115" s="34"/>
      <c r="E115" s="33"/>
      <c r="F115" s="31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</row>
    <row r="116" spans="1:18">
      <c r="A116" s="11">
        <v>11</v>
      </c>
      <c r="B116" s="12" t="s">
        <v>64</v>
      </c>
      <c r="C116" s="12" t="s">
        <v>76</v>
      </c>
      <c r="D116" s="13">
        <v>226000</v>
      </c>
      <c r="E116" s="14" t="s">
        <v>75</v>
      </c>
      <c r="F116" s="11" t="s">
        <v>35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</row>
    <row r="117" spans="1:18">
      <c r="A117" s="11"/>
      <c r="B117" s="12" t="s">
        <v>74</v>
      </c>
      <c r="C117" s="12" t="s">
        <v>77</v>
      </c>
      <c r="D117" s="13"/>
      <c r="E117" s="12"/>
      <c r="F117" s="11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</row>
    <row r="118" spans="1:18">
      <c r="A118" s="11"/>
      <c r="B118" s="12"/>
      <c r="C118" s="12" t="s">
        <v>114</v>
      </c>
      <c r="D118" s="13"/>
      <c r="E118" s="12"/>
      <c r="F118" s="11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</row>
    <row r="119" spans="1:18">
      <c r="A119" s="11"/>
      <c r="B119" s="12"/>
      <c r="C119" s="3" t="s">
        <v>49</v>
      </c>
      <c r="D119" s="13"/>
      <c r="E119" s="15"/>
      <c r="F119" s="11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</row>
    <row r="120" spans="1:18">
      <c r="A120" s="31"/>
      <c r="B120" s="32"/>
      <c r="C120" s="32"/>
      <c r="D120" s="34"/>
      <c r="E120" s="33"/>
      <c r="F120" s="31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</row>
    <row r="121" spans="1:18">
      <c r="A121" s="11">
        <v>12</v>
      </c>
      <c r="B121" s="12" t="s">
        <v>64</v>
      </c>
      <c r="C121" s="12" t="s">
        <v>80</v>
      </c>
      <c r="D121" s="13">
        <v>31000</v>
      </c>
      <c r="E121" s="14" t="s">
        <v>79</v>
      </c>
      <c r="F121" s="11" t="s">
        <v>35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</row>
    <row r="122" spans="1:18">
      <c r="A122" s="11"/>
      <c r="B122" s="12" t="s">
        <v>78</v>
      </c>
      <c r="C122" s="12" t="s">
        <v>77</v>
      </c>
      <c r="D122" s="13"/>
      <c r="E122" s="12"/>
      <c r="F122" s="11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</row>
    <row r="123" spans="1:18">
      <c r="A123" s="11"/>
      <c r="B123" s="12"/>
      <c r="C123" s="12" t="s">
        <v>115</v>
      </c>
      <c r="D123" s="13"/>
      <c r="E123" s="12"/>
      <c r="F123" s="11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</row>
    <row r="124" spans="1:18">
      <c r="A124" s="11"/>
      <c r="B124" s="12"/>
      <c r="C124" s="3" t="s">
        <v>49</v>
      </c>
      <c r="D124" s="13"/>
      <c r="E124" s="15"/>
      <c r="F124" s="11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</row>
    <row r="125" spans="1:18">
      <c r="A125" s="31"/>
      <c r="B125" s="32"/>
      <c r="C125" s="32"/>
      <c r="D125" s="34"/>
      <c r="E125" s="33"/>
      <c r="F125" s="31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</row>
    <row r="126" spans="1:18">
      <c r="A126" s="25"/>
      <c r="B126" s="20"/>
      <c r="C126" s="20"/>
      <c r="D126" s="26"/>
      <c r="E126" s="20"/>
      <c r="F126" s="25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18">
      <c r="A127" s="25"/>
      <c r="B127" s="20"/>
      <c r="C127" s="20"/>
      <c r="D127" s="27"/>
      <c r="E127" s="20"/>
      <c r="F127" s="25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18" ht="20.25">
      <c r="A128" s="25"/>
      <c r="B128" s="20"/>
      <c r="C128" s="20"/>
      <c r="D128" s="27"/>
      <c r="E128" s="20"/>
      <c r="F128" s="25"/>
      <c r="G128" s="20"/>
      <c r="H128" s="20"/>
      <c r="I128" s="20"/>
      <c r="J128" s="20"/>
      <c r="K128" s="20"/>
      <c r="L128" s="20"/>
      <c r="M128" s="20"/>
      <c r="N128" s="20"/>
      <c r="O128" s="44" t="s">
        <v>144</v>
      </c>
      <c r="P128" s="44">
        <v>49</v>
      </c>
      <c r="Q128" s="44"/>
      <c r="R128" s="20"/>
    </row>
    <row r="129" spans="1:18">
      <c r="A129" s="25"/>
      <c r="B129" s="20"/>
      <c r="C129" s="20"/>
      <c r="D129" s="27"/>
      <c r="E129" s="20"/>
      <c r="F129" s="25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1:18">
      <c r="A130" s="25"/>
      <c r="B130" s="20"/>
      <c r="C130" s="20"/>
      <c r="D130" s="27"/>
      <c r="E130" s="20"/>
      <c r="F130" s="25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8" ht="20.25">
      <c r="A131" s="53" t="s">
        <v>145</v>
      </c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</row>
    <row r="132" spans="1:18">
      <c r="A132" s="1" t="s">
        <v>143</v>
      </c>
      <c r="B132" s="2"/>
    </row>
    <row r="133" spans="1:18">
      <c r="A133" s="1"/>
      <c r="B133" s="2" t="s">
        <v>31</v>
      </c>
    </row>
    <row r="134" spans="1:18">
      <c r="A134" s="1"/>
      <c r="B134" s="2"/>
    </row>
    <row r="135" spans="1:18">
      <c r="A135" s="51" t="s">
        <v>4</v>
      </c>
      <c r="B135" s="51" t="s">
        <v>22</v>
      </c>
      <c r="C135" s="6" t="s">
        <v>23</v>
      </c>
      <c r="D135" s="45" t="s">
        <v>0</v>
      </c>
      <c r="E135" s="6" t="s">
        <v>1</v>
      </c>
      <c r="F135" s="6" t="s">
        <v>2</v>
      </c>
      <c r="G135" s="47" t="s">
        <v>3</v>
      </c>
      <c r="H135" s="48"/>
      <c r="I135" s="49"/>
      <c r="J135" s="47" t="s">
        <v>21</v>
      </c>
      <c r="K135" s="48"/>
      <c r="L135" s="48"/>
      <c r="M135" s="48"/>
      <c r="N135" s="48"/>
      <c r="O135" s="48"/>
      <c r="P135" s="48"/>
      <c r="Q135" s="48"/>
      <c r="R135" s="49"/>
    </row>
    <row r="136" spans="1:18">
      <c r="A136" s="52"/>
      <c r="B136" s="52"/>
      <c r="C136" s="7" t="s">
        <v>24</v>
      </c>
      <c r="D136" s="46"/>
      <c r="E136" s="7" t="s">
        <v>5</v>
      </c>
      <c r="F136" s="7" t="s">
        <v>5</v>
      </c>
      <c r="G136" s="7" t="s">
        <v>6</v>
      </c>
      <c r="H136" s="7" t="s">
        <v>7</v>
      </c>
      <c r="I136" s="7" t="s">
        <v>8</v>
      </c>
      <c r="J136" s="7" t="s">
        <v>9</v>
      </c>
      <c r="K136" s="7" t="s">
        <v>10</v>
      </c>
      <c r="L136" s="7" t="s">
        <v>11</v>
      </c>
      <c r="M136" s="7" t="s">
        <v>12</v>
      </c>
      <c r="N136" s="7" t="s">
        <v>13</v>
      </c>
      <c r="O136" s="7" t="s">
        <v>14</v>
      </c>
      <c r="P136" s="7" t="s">
        <v>15</v>
      </c>
      <c r="Q136" s="7" t="s">
        <v>16</v>
      </c>
      <c r="R136" s="7" t="s">
        <v>17</v>
      </c>
    </row>
    <row r="137" spans="1:18">
      <c r="A137" s="11">
        <v>13</v>
      </c>
      <c r="B137" s="12" t="s">
        <v>64</v>
      </c>
      <c r="C137" s="12" t="s">
        <v>82</v>
      </c>
      <c r="D137" s="13">
        <v>52000</v>
      </c>
      <c r="E137" s="14" t="s">
        <v>79</v>
      </c>
      <c r="F137" s="11" t="s">
        <v>35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</row>
    <row r="138" spans="1:18">
      <c r="A138" s="11"/>
      <c r="B138" s="12" t="s">
        <v>81</v>
      </c>
      <c r="C138" s="12" t="s">
        <v>77</v>
      </c>
      <c r="D138" s="13"/>
      <c r="E138" s="12"/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</row>
    <row r="139" spans="1:18">
      <c r="A139" s="11"/>
      <c r="B139" s="12"/>
      <c r="C139" s="12" t="s">
        <v>116</v>
      </c>
      <c r="D139" s="13"/>
      <c r="E139" s="12"/>
      <c r="F139" s="11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</row>
    <row r="140" spans="1:18">
      <c r="A140" s="11"/>
      <c r="B140" s="12"/>
      <c r="C140" s="3" t="s">
        <v>49</v>
      </c>
      <c r="D140" s="13"/>
      <c r="E140" s="15"/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</row>
    <row r="141" spans="1:18">
      <c r="A141" s="36"/>
      <c r="B141" s="33"/>
      <c r="C141" s="41"/>
      <c r="D141" s="39"/>
      <c r="E141" s="35"/>
      <c r="F141" s="36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</row>
    <row r="142" spans="1:18">
      <c r="A142" s="11">
        <v>14</v>
      </c>
      <c r="B142" s="12" t="s">
        <v>64</v>
      </c>
      <c r="C142" s="12" t="s">
        <v>84</v>
      </c>
      <c r="D142" s="13">
        <v>107000</v>
      </c>
      <c r="E142" s="14" t="s">
        <v>59</v>
      </c>
      <c r="F142" s="11" t="s">
        <v>35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</row>
    <row r="143" spans="1:18">
      <c r="A143" s="11"/>
      <c r="B143" s="12" t="s">
        <v>83</v>
      </c>
      <c r="C143" s="12" t="s">
        <v>77</v>
      </c>
      <c r="D143" s="13"/>
      <c r="E143" s="12"/>
      <c r="F143" s="11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</row>
    <row r="144" spans="1:18">
      <c r="A144" s="11"/>
      <c r="B144" s="12"/>
      <c r="C144" s="12" t="s">
        <v>117</v>
      </c>
      <c r="D144" s="13"/>
      <c r="E144" s="12"/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</row>
    <row r="145" spans="1:18">
      <c r="A145" s="11"/>
      <c r="B145" s="12"/>
      <c r="C145" s="3" t="s">
        <v>113</v>
      </c>
      <c r="D145" s="13"/>
      <c r="E145" s="15"/>
      <c r="F145" s="11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</row>
    <row r="146" spans="1:18">
      <c r="A146" s="31"/>
      <c r="B146" s="32"/>
      <c r="C146" s="32"/>
      <c r="D146" s="34"/>
      <c r="E146" s="33"/>
      <c r="F146" s="31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</row>
    <row r="147" spans="1:18">
      <c r="A147" s="11">
        <v>15</v>
      </c>
      <c r="B147" s="12" t="s">
        <v>85</v>
      </c>
      <c r="C147" s="12" t="s">
        <v>87</v>
      </c>
      <c r="D147" s="13">
        <v>300000</v>
      </c>
      <c r="E147" s="14" t="s">
        <v>33</v>
      </c>
      <c r="F147" s="11" t="s">
        <v>35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</row>
    <row r="148" spans="1:18">
      <c r="A148" s="11"/>
      <c r="B148" s="12" t="s">
        <v>86</v>
      </c>
      <c r="C148" s="12" t="s">
        <v>88</v>
      </c>
      <c r="D148" s="13"/>
      <c r="E148" s="12"/>
      <c r="F148" s="11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</row>
    <row r="149" spans="1:18">
      <c r="A149" s="11"/>
      <c r="B149" s="12"/>
      <c r="C149" s="12" t="s">
        <v>118</v>
      </c>
      <c r="D149" s="13"/>
      <c r="E149" s="12"/>
      <c r="F149" s="11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</row>
    <row r="150" spans="1:18">
      <c r="A150" s="11"/>
      <c r="B150" s="12"/>
      <c r="C150" s="12" t="s">
        <v>119</v>
      </c>
      <c r="D150" s="13"/>
      <c r="E150" s="15"/>
      <c r="F150" s="11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</row>
    <row r="151" spans="1:18">
      <c r="A151" s="16"/>
      <c r="B151" s="17"/>
      <c r="C151" s="17"/>
      <c r="D151" s="18"/>
      <c r="E151" s="12"/>
      <c r="F151" s="16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</row>
    <row r="152" spans="1:18">
      <c r="A152" s="31"/>
      <c r="B152" s="32"/>
      <c r="C152" s="32"/>
      <c r="D152" s="34"/>
      <c r="E152" s="40"/>
      <c r="F152" s="31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</row>
    <row r="153" spans="1:18">
      <c r="A153" s="25"/>
      <c r="B153" s="20"/>
      <c r="C153" s="20"/>
      <c r="D153" s="26"/>
      <c r="E153" s="20"/>
      <c r="F153" s="25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</row>
    <row r="154" spans="1:18" ht="20.25">
      <c r="A154" s="25"/>
      <c r="B154" s="20"/>
      <c r="C154" s="20"/>
      <c r="D154" s="27"/>
      <c r="E154" s="20"/>
      <c r="F154" s="25"/>
      <c r="G154" s="20"/>
      <c r="H154" s="20"/>
      <c r="I154" s="20"/>
      <c r="J154" s="20"/>
      <c r="K154" s="20"/>
      <c r="L154" s="20"/>
      <c r="M154" s="20"/>
      <c r="N154" s="20"/>
      <c r="O154" s="44" t="s">
        <v>144</v>
      </c>
      <c r="P154" s="44">
        <v>50</v>
      </c>
      <c r="Q154" s="44"/>
      <c r="R154" s="20"/>
    </row>
    <row r="155" spans="1:18">
      <c r="A155" s="25"/>
      <c r="B155" s="20"/>
      <c r="C155" s="20"/>
      <c r="D155" s="27"/>
      <c r="E155" s="20"/>
      <c r="F155" s="25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</row>
    <row r="156" spans="1:18">
      <c r="A156" s="25"/>
      <c r="B156" s="20"/>
      <c r="C156" s="20"/>
      <c r="D156" s="27"/>
      <c r="E156" s="20"/>
      <c r="F156" s="25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</row>
    <row r="157" spans="1:18" ht="20.25">
      <c r="A157" s="42" t="s">
        <v>145</v>
      </c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18">
      <c r="A158" s="1" t="s">
        <v>143</v>
      </c>
      <c r="B158" s="2"/>
    </row>
    <row r="159" spans="1:18">
      <c r="A159" s="1"/>
      <c r="B159" s="2" t="s">
        <v>31</v>
      </c>
    </row>
    <row r="160" spans="1:18">
      <c r="A160" s="1"/>
      <c r="B160" s="2"/>
    </row>
    <row r="161" spans="1:18">
      <c r="A161" s="51" t="s">
        <v>4</v>
      </c>
      <c r="B161" s="51" t="s">
        <v>22</v>
      </c>
      <c r="C161" s="6" t="s">
        <v>23</v>
      </c>
      <c r="D161" s="45" t="s">
        <v>0</v>
      </c>
      <c r="E161" s="6" t="s">
        <v>1</v>
      </c>
      <c r="F161" s="6" t="s">
        <v>2</v>
      </c>
      <c r="G161" s="47" t="s">
        <v>3</v>
      </c>
      <c r="H161" s="48"/>
      <c r="I161" s="49"/>
      <c r="J161" s="47" t="s">
        <v>21</v>
      </c>
      <c r="K161" s="48"/>
      <c r="L161" s="48"/>
      <c r="M161" s="48"/>
      <c r="N161" s="48"/>
      <c r="O161" s="48"/>
      <c r="P161" s="48"/>
      <c r="Q161" s="48"/>
      <c r="R161" s="49"/>
    </row>
    <row r="162" spans="1:18">
      <c r="A162" s="52"/>
      <c r="B162" s="52"/>
      <c r="C162" s="7" t="s">
        <v>24</v>
      </c>
      <c r="D162" s="46"/>
      <c r="E162" s="7" t="s">
        <v>5</v>
      </c>
      <c r="F162" s="7" t="s">
        <v>5</v>
      </c>
      <c r="G162" s="7" t="s">
        <v>6</v>
      </c>
      <c r="H162" s="7" t="s">
        <v>7</v>
      </c>
      <c r="I162" s="7" t="s">
        <v>8</v>
      </c>
      <c r="J162" s="7" t="s">
        <v>9</v>
      </c>
      <c r="K162" s="7" t="s">
        <v>10</v>
      </c>
      <c r="L162" s="7" t="s">
        <v>11</v>
      </c>
      <c r="M162" s="7" t="s">
        <v>12</v>
      </c>
      <c r="N162" s="7" t="s">
        <v>13</v>
      </c>
      <c r="O162" s="7" t="s">
        <v>14</v>
      </c>
      <c r="P162" s="7" t="s">
        <v>15</v>
      </c>
      <c r="Q162" s="7" t="s">
        <v>16</v>
      </c>
      <c r="R162" s="7" t="s">
        <v>17</v>
      </c>
    </row>
    <row r="163" spans="1:18">
      <c r="A163" s="11">
        <v>16</v>
      </c>
      <c r="B163" s="12" t="s">
        <v>89</v>
      </c>
      <c r="C163" s="12" t="s">
        <v>92</v>
      </c>
      <c r="D163" s="13">
        <v>198000</v>
      </c>
      <c r="E163" s="14" t="s">
        <v>44</v>
      </c>
      <c r="F163" s="11" t="s">
        <v>35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18">
      <c r="A164" s="11"/>
      <c r="B164" s="12" t="s">
        <v>90</v>
      </c>
      <c r="C164" s="12" t="s">
        <v>93</v>
      </c>
      <c r="D164" s="13"/>
      <c r="E164" s="12"/>
      <c r="F164" s="11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</row>
    <row r="165" spans="1:18">
      <c r="A165" s="11"/>
      <c r="B165" s="12" t="s">
        <v>91</v>
      </c>
      <c r="C165" s="12" t="s">
        <v>118</v>
      </c>
      <c r="D165" s="13"/>
      <c r="E165" s="12"/>
      <c r="F165" s="11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</row>
    <row r="166" spans="1:18">
      <c r="A166" s="11"/>
      <c r="B166" s="12"/>
      <c r="C166" s="12" t="s">
        <v>120</v>
      </c>
      <c r="D166" s="13"/>
      <c r="E166" s="15"/>
      <c r="F166" s="11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</row>
    <row r="167" spans="1:18">
      <c r="A167" s="31"/>
      <c r="B167" s="32"/>
      <c r="C167" s="32"/>
      <c r="D167" s="34"/>
      <c r="E167" s="33"/>
      <c r="F167" s="31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68" spans="1:18">
      <c r="A168" s="11">
        <v>17</v>
      </c>
      <c r="B168" s="12" t="s">
        <v>94</v>
      </c>
      <c r="C168" s="12" t="s">
        <v>92</v>
      </c>
      <c r="D168" s="13">
        <v>73000</v>
      </c>
      <c r="E168" s="14" t="s">
        <v>75</v>
      </c>
      <c r="F168" s="11" t="s">
        <v>35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</row>
    <row r="169" spans="1:18">
      <c r="A169" s="11"/>
      <c r="B169" s="12" t="s">
        <v>95</v>
      </c>
      <c r="C169" s="12" t="s">
        <v>93</v>
      </c>
      <c r="D169" s="13"/>
      <c r="E169" s="12"/>
      <c r="F169" s="11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</row>
    <row r="170" spans="1:18">
      <c r="A170" s="11"/>
      <c r="B170" s="12" t="s">
        <v>96</v>
      </c>
      <c r="C170" s="12" t="s">
        <v>118</v>
      </c>
      <c r="D170" s="13"/>
      <c r="E170" s="12"/>
      <c r="F170" s="11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18">
      <c r="A171" s="11"/>
      <c r="B171" s="12"/>
      <c r="C171" s="12" t="s">
        <v>120</v>
      </c>
      <c r="D171" s="13"/>
      <c r="E171" s="15"/>
      <c r="F171" s="11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20.25" customHeight="1">
      <c r="A172" s="31"/>
      <c r="B172" s="32"/>
      <c r="C172" s="32"/>
      <c r="D172" s="34"/>
      <c r="E172" s="33"/>
      <c r="F172" s="31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</row>
    <row r="173" spans="1:18">
      <c r="A173" s="11">
        <v>18</v>
      </c>
      <c r="B173" s="12" t="s">
        <v>98</v>
      </c>
      <c r="C173" s="12" t="s">
        <v>126</v>
      </c>
      <c r="D173" s="13">
        <v>286000</v>
      </c>
      <c r="E173" s="14" t="s">
        <v>97</v>
      </c>
      <c r="F173" s="11" t="s">
        <v>35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</row>
    <row r="174" spans="1:18">
      <c r="A174" s="11"/>
      <c r="B174" s="12" t="s">
        <v>99</v>
      </c>
      <c r="C174" s="12" t="s">
        <v>100</v>
      </c>
      <c r="D174" s="13"/>
      <c r="E174" s="12"/>
      <c r="F174" s="11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</row>
    <row r="175" spans="1:18">
      <c r="A175" s="11"/>
      <c r="B175" s="12"/>
      <c r="C175" s="12" t="s">
        <v>118</v>
      </c>
      <c r="D175" s="13"/>
      <c r="E175" s="12"/>
      <c r="F175" s="11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</row>
    <row r="176" spans="1:18">
      <c r="A176" s="11"/>
      <c r="B176" s="12"/>
      <c r="C176" s="12" t="s">
        <v>101</v>
      </c>
      <c r="D176" s="13"/>
      <c r="E176" s="15"/>
      <c r="F176" s="11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</row>
    <row r="177" spans="1:18">
      <c r="A177" s="31"/>
      <c r="B177" s="32"/>
      <c r="C177" s="32"/>
      <c r="D177" s="34"/>
      <c r="E177" s="33"/>
      <c r="F177" s="31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8" spans="1:18">
      <c r="A178" s="25"/>
      <c r="B178" s="20"/>
      <c r="C178" s="20"/>
      <c r="D178" s="26"/>
      <c r="E178" s="20"/>
      <c r="F178" s="25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</row>
    <row r="179" spans="1:18">
      <c r="A179" s="25"/>
      <c r="B179" s="20"/>
      <c r="C179" s="20"/>
      <c r="D179" s="27"/>
      <c r="E179" s="20"/>
      <c r="F179" s="25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</row>
    <row r="180" spans="1:18">
      <c r="A180" s="25"/>
      <c r="B180" s="20"/>
      <c r="C180" s="20"/>
      <c r="D180" s="27"/>
      <c r="E180" s="20"/>
      <c r="F180" s="25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</row>
    <row r="181" spans="1:18" ht="20.25">
      <c r="A181" s="25"/>
      <c r="B181" s="20"/>
      <c r="C181" s="20"/>
      <c r="D181" s="27"/>
      <c r="E181" s="20"/>
      <c r="F181" s="25"/>
      <c r="G181" s="20"/>
      <c r="H181" s="20"/>
      <c r="I181" s="20"/>
      <c r="J181" s="20"/>
      <c r="K181" s="20"/>
      <c r="L181" s="20"/>
      <c r="M181" s="20"/>
      <c r="N181" s="20"/>
      <c r="O181" s="44" t="s">
        <v>144</v>
      </c>
      <c r="P181" s="44">
        <v>51</v>
      </c>
      <c r="Q181" s="44"/>
      <c r="R181" s="20"/>
    </row>
    <row r="182" spans="1:18">
      <c r="A182" s="25"/>
      <c r="B182" s="20"/>
      <c r="C182" s="20"/>
      <c r="D182" s="27"/>
      <c r="E182" s="20"/>
      <c r="F182" s="25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</row>
    <row r="183" spans="1:18" ht="20.25">
      <c r="A183" s="42" t="s">
        <v>145</v>
      </c>
      <c r="B183" s="42"/>
      <c r="C183" s="20"/>
      <c r="D183" s="27"/>
      <c r="E183" s="20"/>
      <c r="F183" s="25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</row>
    <row r="184" spans="1:18">
      <c r="A184" s="1" t="s">
        <v>143</v>
      </c>
      <c r="B184" s="2"/>
      <c r="C184" s="20"/>
      <c r="D184" s="27"/>
      <c r="E184" s="20"/>
      <c r="F184" s="25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</row>
    <row r="185" spans="1:18">
      <c r="A185" s="1"/>
      <c r="B185" s="2" t="s">
        <v>31</v>
      </c>
    </row>
    <row r="186" spans="1:18">
      <c r="A186" s="1"/>
      <c r="B186" s="2"/>
    </row>
    <row r="187" spans="1:18">
      <c r="A187" s="51" t="s">
        <v>4</v>
      </c>
      <c r="B187" s="51" t="s">
        <v>22</v>
      </c>
      <c r="C187" s="6" t="s">
        <v>23</v>
      </c>
      <c r="D187" s="45" t="s">
        <v>0</v>
      </c>
      <c r="E187" s="6" t="s">
        <v>1</v>
      </c>
      <c r="F187" s="6" t="s">
        <v>2</v>
      </c>
      <c r="G187" s="47" t="s">
        <v>3</v>
      </c>
      <c r="H187" s="48"/>
      <c r="I187" s="49"/>
      <c r="J187" s="47" t="s">
        <v>21</v>
      </c>
      <c r="K187" s="48"/>
      <c r="L187" s="48"/>
      <c r="M187" s="48"/>
      <c r="N187" s="48"/>
      <c r="O187" s="48"/>
      <c r="P187" s="48"/>
      <c r="Q187" s="48"/>
      <c r="R187" s="49"/>
    </row>
    <row r="188" spans="1:18">
      <c r="A188" s="52"/>
      <c r="B188" s="52"/>
      <c r="C188" s="7" t="s">
        <v>24</v>
      </c>
      <c r="D188" s="46"/>
      <c r="E188" s="7" t="s">
        <v>5</v>
      </c>
      <c r="F188" s="7" t="s">
        <v>5</v>
      </c>
      <c r="G188" s="7" t="s">
        <v>6</v>
      </c>
      <c r="H188" s="7" t="s">
        <v>7</v>
      </c>
      <c r="I188" s="7" t="s">
        <v>8</v>
      </c>
      <c r="J188" s="7" t="s">
        <v>9</v>
      </c>
      <c r="K188" s="7" t="s">
        <v>10</v>
      </c>
      <c r="L188" s="7" t="s">
        <v>11</v>
      </c>
      <c r="M188" s="7" t="s">
        <v>12</v>
      </c>
      <c r="N188" s="7" t="s">
        <v>13</v>
      </c>
      <c r="O188" s="7" t="s">
        <v>14</v>
      </c>
      <c r="P188" s="7" t="s">
        <v>15</v>
      </c>
      <c r="Q188" s="7" t="s">
        <v>16</v>
      </c>
      <c r="R188" s="7" t="s">
        <v>17</v>
      </c>
    </row>
    <row r="189" spans="1:18">
      <c r="A189" s="11">
        <v>19</v>
      </c>
      <c r="B189" s="12" t="s">
        <v>121</v>
      </c>
      <c r="C189" s="12" t="s">
        <v>124</v>
      </c>
      <c r="D189" s="13">
        <v>267000</v>
      </c>
      <c r="E189" s="14" t="s">
        <v>127</v>
      </c>
      <c r="F189" s="11" t="s">
        <v>35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>
      <c r="A190" s="11"/>
      <c r="B190" s="12" t="s">
        <v>122</v>
      </c>
      <c r="C190" s="12" t="s">
        <v>88</v>
      </c>
      <c r="D190" s="13"/>
      <c r="E190" s="12"/>
      <c r="F190" s="11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>
      <c r="A191" s="11"/>
      <c r="B191" s="12" t="s">
        <v>123</v>
      </c>
      <c r="C191" s="12" t="s">
        <v>118</v>
      </c>
      <c r="D191" s="13"/>
      <c r="E191" s="12"/>
      <c r="F191" s="11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</row>
    <row r="192" spans="1:18">
      <c r="A192" s="11"/>
      <c r="B192" s="12"/>
      <c r="C192" s="12" t="s">
        <v>125</v>
      </c>
      <c r="D192" s="13"/>
      <c r="E192" s="15"/>
      <c r="F192" s="11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</row>
    <row r="193" spans="1:18">
      <c r="A193" s="16"/>
      <c r="B193" s="17"/>
      <c r="C193" s="17"/>
      <c r="D193" s="18"/>
      <c r="E193" s="12"/>
      <c r="F193" s="16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</row>
    <row r="194" spans="1:18">
      <c r="A194" s="16"/>
      <c r="B194" s="17"/>
      <c r="C194" s="17"/>
      <c r="D194" s="18"/>
      <c r="E194" s="19"/>
      <c r="F194" s="16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</row>
    <row r="195" spans="1:18">
      <c r="A195" s="16"/>
      <c r="B195" s="17"/>
      <c r="C195" s="12"/>
      <c r="D195" s="18"/>
      <c r="E195" s="15"/>
      <c r="F195" s="11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</row>
    <row r="196" spans="1:18">
      <c r="A196" s="16"/>
      <c r="B196" s="17"/>
      <c r="C196" s="17"/>
      <c r="D196" s="18"/>
      <c r="E196" s="17"/>
      <c r="F196" s="16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</row>
    <row r="197" spans="1:18">
      <c r="A197" s="16"/>
      <c r="B197" s="17"/>
      <c r="C197" s="17"/>
      <c r="D197" s="18"/>
      <c r="E197" s="19"/>
      <c r="F197" s="16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</row>
    <row r="198" spans="1:18">
      <c r="A198" s="16"/>
      <c r="B198" s="17"/>
      <c r="C198" s="17"/>
      <c r="D198" s="18"/>
      <c r="E198" s="17"/>
      <c r="F198" s="16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</row>
    <row r="199" spans="1:18">
      <c r="A199" s="16"/>
      <c r="B199" s="17"/>
      <c r="C199" s="17"/>
      <c r="D199" s="18"/>
      <c r="E199" s="17"/>
      <c r="F199" s="16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</row>
    <row r="200" spans="1:18">
      <c r="A200" s="16"/>
      <c r="B200" s="17"/>
      <c r="C200" s="17"/>
      <c r="D200" s="18"/>
      <c r="E200" s="17"/>
      <c r="F200" s="16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</row>
    <row r="201" spans="1:18">
      <c r="A201" s="21" t="s">
        <v>30</v>
      </c>
      <c r="B201" s="21" t="s">
        <v>146</v>
      </c>
      <c r="C201" s="22"/>
      <c r="D201" s="43">
        <f>D8+D33+D40+D59+D64+D69+D85+D90+D95+D111+D116+D121+D137+D142+D147+D163+D168+D173+D189</f>
        <v>4445000</v>
      </c>
      <c r="E201" s="22"/>
      <c r="F201" s="24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</row>
    <row r="202" spans="1:18">
      <c r="A202" s="25"/>
      <c r="B202" s="20"/>
      <c r="C202" s="20"/>
      <c r="D202" s="26"/>
      <c r="E202" s="20"/>
      <c r="F202" s="25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</row>
    <row r="203" spans="1:18">
      <c r="A203" s="25"/>
      <c r="B203" s="20"/>
      <c r="C203" s="20"/>
      <c r="D203" s="27"/>
      <c r="E203" s="20"/>
      <c r="F203" s="25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</row>
    <row r="207" spans="1:18" ht="20.25">
      <c r="O207" s="44" t="s">
        <v>144</v>
      </c>
      <c r="P207" s="44">
        <v>52</v>
      </c>
    </row>
  </sheetData>
  <mergeCells count="46">
    <mergeCell ref="A105:R105"/>
    <mergeCell ref="A79:R79"/>
    <mergeCell ref="A83:A84"/>
    <mergeCell ref="B83:B84"/>
    <mergeCell ref="D83:D84"/>
    <mergeCell ref="G83:I83"/>
    <mergeCell ref="J83:R83"/>
    <mergeCell ref="A57:A58"/>
    <mergeCell ref="B57:B58"/>
    <mergeCell ref="D57:D58"/>
    <mergeCell ref="G57:I57"/>
    <mergeCell ref="J57:R57"/>
    <mergeCell ref="A187:A188"/>
    <mergeCell ref="B187:B188"/>
    <mergeCell ref="D187:D188"/>
    <mergeCell ref="G187:I187"/>
    <mergeCell ref="J187:R187"/>
    <mergeCell ref="A161:A162"/>
    <mergeCell ref="B161:B162"/>
    <mergeCell ref="D161:D162"/>
    <mergeCell ref="G161:I161"/>
    <mergeCell ref="J161:R161"/>
    <mergeCell ref="D135:D136"/>
    <mergeCell ref="G135:I135"/>
    <mergeCell ref="J135:R135"/>
    <mergeCell ref="A109:A110"/>
    <mergeCell ref="B109:B110"/>
    <mergeCell ref="D109:D110"/>
    <mergeCell ref="G109:I109"/>
    <mergeCell ref="J109:R109"/>
    <mergeCell ref="A131:R131"/>
    <mergeCell ref="A135:A136"/>
    <mergeCell ref="B135:B136"/>
    <mergeCell ref="A31:A32"/>
    <mergeCell ref="B31:B32"/>
    <mergeCell ref="D31:D32"/>
    <mergeCell ref="G31:I31"/>
    <mergeCell ref="J31:R31"/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46"/>
  <sheetViews>
    <sheetView tabSelected="1" view="pageBreakPreview" topLeftCell="A10" zoomScaleNormal="100" zoomScaleSheetLayoutView="100" workbookViewId="0">
      <selection activeCell="E21" sqref="E21"/>
    </sheetView>
  </sheetViews>
  <sheetFormatPr defaultRowHeight="18"/>
  <cols>
    <col min="1" max="1" width="4.5" style="29" customWidth="1"/>
    <col min="2" max="2" width="19.125" style="3" customWidth="1"/>
    <col min="3" max="3" width="23.5" style="3" customWidth="1"/>
    <col min="4" max="4" width="8.5" style="4" customWidth="1"/>
    <col min="5" max="5" width="15.7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20" s="2" customFormat="1" ht="20.25">
      <c r="A1" s="50" t="s">
        <v>25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0" s="2" customFormat="1" ht="20.25">
      <c r="A2" s="50" t="s">
        <v>26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20" s="2" customFormat="1" ht="2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20" s="2" customFormat="1">
      <c r="A4" s="1" t="s">
        <v>27</v>
      </c>
      <c r="C4" s="3"/>
      <c r="D4" s="4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0" s="10" customFormat="1">
      <c r="A5" s="1"/>
      <c r="B5" s="2" t="s">
        <v>128</v>
      </c>
      <c r="C5" s="3"/>
      <c r="D5" s="4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8"/>
      <c r="T5" s="9"/>
    </row>
    <row r="6" spans="1:20" s="10" customFormat="1" ht="25.5" customHeight="1">
      <c r="A6" s="51" t="s">
        <v>4</v>
      </c>
      <c r="B6" s="51" t="s">
        <v>28</v>
      </c>
      <c r="C6" s="51" t="s">
        <v>29</v>
      </c>
      <c r="D6" s="45" t="s">
        <v>0</v>
      </c>
      <c r="E6" s="6" t="s">
        <v>1</v>
      </c>
      <c r="F6" s="6" t="s">
        <v>2</v>
      </c>
      <c r="G6" s="47" t="s">
        <v>3</v>
      </c>
      <c r="H6" s="48"/>
      <c r="I6" s="49"/>
      <c r="J6" s="47" t="s">
        <v>21</v>
      </c>
      <c r="K6" s="48"/>
      <c r="L6" s="48"/>
      <c r="M6" s="48"/>
      <c r="N6" s="48"/>
      <c r="O6" s="48"/>
      <c r="P6" s="48"/>
      <c r="Q6" s="48"/>
      <c r="R6" s="49"/>
    </row>
    <row r="7" spans="1:20" s="10" customFormat="1" ht="33.75" customHeight="1">
      <c r="A7" s="52"/>
      <c r="B7" s="52"/>
      <c r="C7" s="52"/>
      <c r="D7" s="46"/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20" s="10" customFormat="1">
      <c r="A8" s="11">
        <v>1</v>
      </c>
      <c r="B8" s="12" t="s">
        <v>129</v>
      </c>
      <c r="C8" s="12" t="s">
        <v>149</v>
      </c>
      <c r="D8" s="13">
        <v>4500</v>
      </c>
      <c r="E8" s="14" t="s">
        <v>147</v>
      </c>
      <c r="F8" s="11" t="s">
        <v>35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0">
      <c r="A9" s="11"/>
      <c r="B9" s="12" t="s">
        <v>151</v>
      </c>
      <c r="C9" s="12" t="s">
        <v>150</v>
      </c>
      <c r="D9" s="13"/>
      <c r="E9" s="12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0">
      <c r="A10" s="36"/>
      <c r="B10" s="33"/>
      <c r="C10" s="33"/>
      <c r="D10" s="39"/>
      <c r="E10" s="33"/>
      <c r="F10" s="36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</row>
    <row r="11" spans="1:20">
      <c r="A11" s="11">
        <v>2</v>
      </c>
      <c r="B11" s="12" t="s">
        <v>131</v>
      </c>
      <c r="C11" s="12" t="s">
        <v>148</v>
      </c>
      <c r="D11" s="13">
        <v>1600</v>
      </c>
      <c r="E11" s="14" t="s">
        <v>147</v>
      </c>
      <c r="F11" s="11" t="s">
        <v>35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0">
      <c r="A12" s="11"/>
      <c r="B12" s="12"/>
      <c r="C12" s="12" t="s">
        <v>132</v>
      </c>
      <c r="D12" s="13"/>
      <c r="E12" s="12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20">
      <c r="A13" s="11"/>
      <c r="B13" s="12"/>
      <c r="C13" s="12"/>
      <c r="D13" s="13"/>
      <c r="E13" s="12"/>
      <c r="F13" s="11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20">
      <c r="A14" s="11"/>
      <c r="B14" s="12"/>
      <c r="C14" s="12"/>
      <c r="D14" s="13"/>
      <c r="E14" s="15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20">
      <c r="A15" s="16"/>
      <c r="B15" s="17"/>
      <c r="C15" s="17"/>
      <c r="D15" s="18"/>
      <c r="E15" s="19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20">
      <c r="A16" s="16"/>
      <c r="B16" s="17"/>
      <c r="C16" s="17"/>
      <c r="D16" s="18"/>
      <c r="E16" s="17"/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>
      <c r="A17" s="21" t="s">
        <v>30</v>
      </c>
      <c r="B17" s="21" t="s">
        <v>152</v>
      </c>
      <c r="C17" s="22"/>
      <c r="D17" s="43">
        <f>D8+D11</f>
        <v>6100</v>
      </c>
      <c r="E17" s="22"/>
      <c r="F17" s="24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>
      <c r="A18" s="25"/>
      <c r="B18" s="20"/>
      <c r="C18" s="20"/>
      <c r="D18" s="26"/>
      <c r="E18" s="20"/>
      <c r="F18" s="25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>
      <c r="A19" s="25"/>
      <c r="B19" s="20"/>
      <c r="C19" s="20"/>
      <c r="D19" s="27"/>
      <c r="E19" s="20"/>
      <c r="F19" s="25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>
      <c r="A20" s="25"/>
      <c r="B20" s="20"/>
      <c r="C20" s="20"/>
      <c r="D20" s="27"/>
      <c r="E20" s="20"/>
      <c r="F20" s="25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>
      <c r="A21" s="25"/>
      <c r="B21" s="20"/>
      <c r="C21" s="20"/>
      <c r="D21" s="27"/>
      <c r="E21" s="20"/>
      <c r="F21" s="25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>
      <c r="A22" s="25"/>
      <c r="B22" s="20"/>
      <c r="C22" s="20"/>
      <c r="D22" s="27"/>
      <c r="E22" s="20"/>
      <c r="F22" s="25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ht="20.25">
      <c r="A23" s="25"/>
      <c r="B23" s="20"/>
      <c r="C23" s="20"/>
      <c r="D23" s="27"/>
      <c r="E23" s="20"/>
      <c r="F23" s="25"/>
      <c r="G23" s="20"/>
      <c r="H23" s="20"/>
      <c r="I23" s="20"/>
      <c r="J23" s="20"/>
      <c r="K23" s="20"/>
      <c r="L23" s="20"/>
      <c r="M23" s="20"/>
      <c r="N23" s="20"/>
      <c r="O23" s="44" t="s">
        <v>144</v>
      </c>
      <c r="P23" s="44">
        <v>62</v>
      </c>
      <c r="Q23" s="44"/>
      <c r="R23" s="20"/>
    </row>
    <row r="24" spans="1:18">
      <c r="A24" s="25"/>
      <c r="B24" s="20"/>
      <c r="C24" s="20"/>
      <c r="D24" s="27"/>
      <c r="E24" s="20"/>
      <c r="F24" s="25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>
      <c r="A25" s="25"/>
      <c r="B25" s="20"/>
      <c r="C25" s="20"/>
      <c r="D25" s="27"/>
      <c r="E25" s="20"/>
      <c r="F25" s="25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>
      <c r="A26" s="25"/>
      <c r="B26" s="20"/>
      <c r="C26" s="20"/>
      <c r="D26" s="27"/>
      <c r="E26" s="20"/>
      <c r="F26" s="25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>
      <c r="A27" s="1" t="s">
        <v>133</v>
      </c>
      <c r="B27" s="2"/>
    </row>
    <row r="28" spans="1:18">
      <c r="A28" s="1"/>
      <c r="B28" s="2" t="s">
        <v>128</v>
      </c>
    </row>
    <row r="29" spans="1:18">
      <c r="A29" s="51" t="s">
        <v>4</v>
      </c>
      <c r="B29" s="51" t="s">
        <v>28</v>
      </c>
      <c r="C29" s="51" t="s">
        <v>29</v>
      </c>
      <c r="D29" s="45" t="s">
        <v>0</v>
      </c>
      <c r="E29" s="6" t="s">
        <v>1</v>
      </c>
      <c r="F29" s="6" t="s">
        <v>2</v>
      </c>
      <c r="G29" s="47" t="s">
        <v>3</v>
      </c>
      <c r="H29" s="48"/>
      <c r="I29" s="49"/>
      <c r="J29" s="47" t="s">
        <v>21</v>
      </c>
      <c r="K29" s="48"/>
      <c r="L29" s="48"/>
      <c r="M29" s="48"/>
      <c r="N29" s="48"/>
      <c r="O29" s="48"/>
      <c r="P29" s="48"/>
      <c r="Q29" s="48"/>
      <c r="R29" s="49"/>
    </row>
    <row r="30" spans="1:18">
      <c r="A30" s="52"/>
      <c r="B30" s="52"/>
      <c r="C30" s="52"/>
      <c r="D30" s="46"/>
      <c r="E30" s="7" t="s">
        <v>5</v>
      </c>
      <c r="F30" s="7" t="s">
        <v>5</v>
      </c>
      <c r="G30" s="7" t="s">
        <v>6</v>
      </c>
      <c r="H30" s="7" t="s">
        <v>7</v>
      </c>
      <c r="I30" s="7" t="s">
        <v>8</v>
      </c>
      <c r="J30" s="7" t="s">
        <v>9</v>
      </c>
      <c r="K30" s="7" t="s">
        <v>10</v>
      </c>
      <c r="L30" s="7" t="s">
        <v>11</v>
      </c>
      <c r="M30" s="7" t="s">
        <v>12</v>
      </c>
      <c r="N30" s="7" t="s">
        <v>13</v>
      </c>
      <c r="O30" s="7" t="s">
        <v>14</v>
      </c>
      <c r="P30" s="7" t="s">
        <v>15</v>
      </c>
      <c r="Q30" s="7" t="s">
        <v>16</v>
      </c>
      <c r="R30" s="7" t="s">
        <v>17</v>
      </c>
    </row>
    <row r="31" spans="1:18">
      <c r="A31" s="11">
        <v>1</v>
      </c>
      <c r="B31" s="12" t="s">
        <v>134</v>
      </c>
      <c r="C31" s="28" t="s">
        <v>136</v>
      </c>
      <c r="D31" s="13">
        <v>9000</v>
      </c>
      <c r="E31" s="14" t="s">
        <v>147</v>
      </c>
      <c r="F31" s="11" t="s">
        <v>35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>
      <c r="A32" s="11"/>
      <c r="B32" s="12" t="s">
        <v>135</v>
      </c>
      <c r="C32" s="12" t="s">
        <v>137</v>
      </c>
      <c r="D32" s="13"/>
      <c r="E32" s="12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>
      <c r="A33" s="11"/>
      <c r="B33" s="12" t="s">
        <v>132</v>
      </c>
      <c r="C33" s="12" t="s">
        <v>138</v>
      </c>
      <c r="D33" s="13"/>
      <c r="E33" s="12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>
      <c r="A34" s="11"/>
      <c r="B34" s="12"/>
      <c r="C34" s="12" t="s">
        <v>139</v>
      </c>
      <c r="D34" s="13"/>
      <c r="E34" s="15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>
      <c r="A35" s="16"/>
      <c r="B35" s="17"/>
      <c r="C35" s="17" t="s">
        <v>140</v>
      </c>
      <c r="D35" s="18"/>
      <c r="E35" s="12"/>
      <c r="F35" s="16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18">
      <c r="A36" s="16"/>
      <c r="B36" s="17"/>
      <c r="C36" s="17" t="s">
        <v>141</v>
      </c>
      <c r="D36" s="18"/>
      <c r="E36" s="19"/>
      <c r="F36" s="16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>
      <c r="A37" s="16"/>
      <c r="B37" s="17"/>
      <c r="C37" s="12" t="s">
        <v>142</v>
      </c>
      <c r="D37" s="18"/>
      <c r="E37" s="15"/>
      <c r="F37" s="11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18">
      <c r="A38" s="16"/>
      <c r="B38" s="17"/>
      <c r="C38" s="17"/>
      <c r="D38" s="18"/>
      <c r="E38" s="17"/>
      <c r="F38" s="1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>
      <c r="A39" s="16"/>
      <c r="B39" s="17"/>
      <c r="C39" s="17"/>
      <c r="D39" s="18"/>
      <c r="E39" s="19"/>
      <c r="F39" s="16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18">
      <c r="A40" s="16"/>
      <c r="B40" s="17"/>
      <c r="C40" s="17"/>
      <c r="D40" s="18"/>
      <c r="E40" s="17"/>
      <c r="F40" s="16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18">
      <c r="A41" s="16"/>
      <c r="B41" s="17"/>
      <c r="C41" s="17"/>
      <c r="D41" s="18"/>
      <c r="E41" s="17"/>
      <c r="F41" s="16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18">
      <c r="A42" s="16"/>
      <c r="B42" s="17"/>
      <c r="C42" s="17"/>
      <c r="D42" s="18"/>
      <c r="E42" s="17"/>
      <c r="F42" s="16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18">
      <c r="A43" s="21" t="s">
        <v>30</v>
      </c>
      <c r="B43" s="21" t="s">
        <v>130</v>
      </c>
      <c r="C43" s="22"/>
      <c r="D43" s="43">
        <v>9000</v>
      </c>
      <c r="E43" s="22"/>
      <c r="F43" s="24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25"/>
      <c r="B44" s="20"/>
      <c r="C44" s="20"/>
      <c r="D44" s="26"/>
      <c r="E44" s="20"/>
      <c r="F44" s="25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8">
      <c r="A45" s="25"/>
      <c r="B45" s="20"/>
      <c r="C45" s="20"/>
      <c r="D45" s="27"/>
      <c r="E45" s="20"/>
      <c r="F45" s="25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 ht="20.25">
      <c r="O46" s="44" t="s">
        <v>144</v>
      </c>
      <c r="P46" s="44">
        <v>63</v>
      </c>
      <c r="Q46" s="44"/>
    </row>
  </sheetData>
  <mergeCells count="15">
    <mergeCell ref="A29:A30"/>
    <mergeCell ref="B29:B30"/>
    <mergeCell ref="C29:C30"/>
    <mergeCell ref="A1:R1"/>
    <mergeCell ref="A2:R2"/>
    <mergeCell ref="A3:R3"/>
    <mergeCell ref="A6:A7"/>
    <mergeCell ref="B6:B7"/>
    <mergeCell ref="D6:D7"/>
    <mergeCell ref="G6:I6"/>
    <mergeCell ref="J6:R6"/>
    <mergeCell ref="C6:C7"/>
    <mergeCell ref="D29:D30"/>
    <mergeCell ref="G29:I29"/>
    <mergeCell ref="J29:R29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โครงการ</vt:lpstr>
      <vt:lpstr>ครุภัณฑ์</vt:lpstr>
      <vt:lpstr>โครงการ!Print_Area</vt:lpstr>
      <vt:lpstr>ครุภัณฑ์!Print_Area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asus04</cp:lastModifiedBy>
  <cp:lastPrinted>2018-10-29T07:30:57Z</cp:lastPrinted>
  <dcterms:created xsi:type="dcterms:W3CDTF">2018-10-16T06:12:37Z</dcterms:created>
  <dcterms:modified xsi:type="dcterms:W3CDTF">2018-11-06T02:58:18Z</dcterms:modified>
</cp:coreProperties>
</file>